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12120" windowHeight="8505" tabRatio="954"/>
  </bookViews>
  <sheets>
    <sheet name="23 mai 2024" sheetId="30" r:id="rId1"/>
  </sheets>
  <definedNames>
    <definedName name="_xlnm.Database" localSheetId="0">#REF!</definedName>
    <definedName name="_xlnm.Database">#REF!</definedName>
    <definedName name="_xlnm.Print_Titles" localSheetId="0">'23 mai 2024'!$8:$11</definedName>
  </definedNames>
  <calcPr calcId="125725"/>
</workbook>
</file>

<file path=xl/calcChain.xml><?xml version="1.0" encoding="utf-8"?>
<calcChain xmlns="http://schemas.openxmlformats.org/spreadsheetml/2006/main">
  <c r="C145" i="30"/>
  <c r="C143" s="1"/>
  <c r="C141" s="1"/>
  <c r="C139" s="1"/>
  <c r="C146"/>
  <c r="C144" s="1"/>
  <c r="C142" s="1"/>
  <c r="C140" s="1"/>
  <c r="C195"/>
  <c r="C193" s="1"/>
  <c r="C182" s="1"/>
  <c r="C180" s="1"/>
  <c r="C194"/>
  <c r="C192" s="1"/>
  <c r="C181" s="1"/>
  <c r="C179" s="1"/>
  <c r="C130"/>
  <c r="C128" s="1"/>
  <c r="C131"/>
  <c r="C129" s="1"/>
  <c r="C190" l="1"/>
  <c r="C188" s="1"/>
  <c r="C186" s="1"/>
  <c r="C184" s="1"/>
  <c r="C191"/>
  <c r="C189" s="1"/>
  <c r="C187" s="1"/>
  <c r="C185" s="1"/>
  <c r="C178"/>
  <c r="C176" s="1"/>
  <c r="C177"/>
  <c r="C175" s="1"/>
  <c r="C126"/>
  <c r="C124" s="1"/>
  <c r="C122" s="1"/>
  <c r="C120" s="1"/>
  <c r="C127"/>
  <c r="C125" s="1"/>
  <c r="C123" s="1"/>
  <c r="C121" s="1"/>
  <c r="C93" l="1"/>
  <c r="C91" s="1"/>
  <c r="C94"/>
  <c r="C92" s="1"/>
  <c r="C82" l="1"/>
  <c r="C83"/>
  <c r="C60" l="1"/>
  <c r="C22" s="1"/>
  <c r="C80"/>
  <c r="C61"/>
  <c r="C23" s="1"/>
  <c r="C81"/>
  <c r="C48"/>
  <c r="C46" s="1"/>
  <c r="C44" s="1"/>
  <c r="C47"/>
  <c r="C40" s="1"/>
  <c r="C158"/>
  <c r="C156" s="1"/>
  <c r="C157"/>
  <c r="C155" s="1"/>
  <c r="C41" l="1"/>
  <c r="C39" s="1"/>
  <c r="C37" s="1"/>
  <c r="C118"/>
  <c r="C71" s="1"/>
  <c r="C117"/>
  <c r="C70" s="1"/>
  <c r="C16"/>
  <c r="C38"/>
  <c r="C36" s="1"/>
  <c r="C45"/>
  <c r="C43" s="1"/>
  <c r="C17"/>
  <c r="C153"/>
  <c r="C154"/>
  <c r="C116" l="1"/>
  <c r="C114" s="1"/>
  <c r="C112" s="1"/>
  <c r="C115"/>
  <c r="C113" s="1"/>
  <c r="C111" s="1"/>
  <c r="C151"/>
  <c r="C149" s="1"/>
  <c r="C137" s="1"/>
  <c r="C152"/>
  <c r="C150" s="1"/>
  <c r="C138" s="1"/>
  <c r="C168"/>
  <c r="C109" s="1"/>
  <c r="C62" s="1"/>
  <c r="C169"/>
  <c r="C167" l="1"/>
  <c r="C165" s="1"/>
  <c r="C163" s="1"/>
  <c r="C110"/>
  <c r="C63" s="1"/>
  <c r="C107"/>
  <c r="C105" s="1"/>
  <c r="C166"/>
  <c r="C164" s="1"/>
  <c r="C162" s="1"/>
  <c r="C108" l="1"/>
  <c r="C106" s="1"/>
  <c r="C104" s="1"/>
  <c r="C102" s="1"/>
  <c r="C24"/>
  <c r="C58"/>
  <c r="C56" s="1"/>
  <c r="C54" s="1"/>
  <c r="C103"/>
  <c r="C101" s="1"/>
  <c r="C32"/>
  <c r="C30" s="1"/>
  <c r="C28" s="1"/>
  <c r="C26" s="1"/>
  <c r="C68"/>
  <c r="C66" s="1"/>
  <c r="C64" s="1"/>
  <c r="C20" l="1"/>
  <c r="C18" s="1"/>
  <c r="C14" s="1"/>
  <c r="C12" s="1"/>
  <c r="C59"/>
  <c r="C57" s="1"/>
  <c r="C55" s="1"/>
  <c r="C78"/>
  <c r="C89"/>
  <c r="C87" s="1"/>
  <c r="C85" s="1"/>
  <c r="C79"/>
  <c r="C90"/>
  <c r="C88" s="1"/>
  <c r="C86" s="1"/>
  <c r="C25"/>
  <c r="C52"/>
  <c r="C33"/>
  <c r="C31" s="1"/>
  <c r="C29" s="1"/>
  <c r="C27" s="1"/>
  <c r="C69"/>
  <c r="C67" s="1"/>
  <c r="C65" s="1"/>
  <c r="C53" l="1"/>
  <c r="C21"/>
  <c r="C19" s="1"/>
  <c r="C15" s="1"/>
  <c r="C13" s="1"/>
  <c r="C76"/>
  <c r="C74" s="1"/>
  <c r="C77"/>
  <c r="C75" s="1"/>
</calcChain>
</file>

<file path=xl/sharedStrings.xml><?xml version="1.0" encoding="utf-8"?>
<sst xmlns="http://schemas.openxmlformats.org/spreadsheetml/2006/main" count="306" uniqueCount="54">
  <si>
    <t>I/II</t>
  </si>
  <si>
    <t>I</t>
  </si>
  <si>
    <t>II</t>
  </si>
  <si>
    <t xml:space="preserve">     I - Credite de angajament</t>
  </si>
  <si>
    <t xml:space="preserve">    II - Credite bugetare</t>
  </si>
  <si>
    <t>CAPITOL/</t>
  </si>
  <si>
    <t>GRUPA/</t>
  </si>
  <si>
    <t>SURSA</t>
  </si>
  <si>
    <t xml:space="preserve">C. Alte cheltuieli de investiţii </t>
  </si>
  <si>
    <t xml:space="preserve">     din care</t>
  </si>
  <si>
    <t>71 Active nefinanciare</t>
  </si>
  <si>
    <t>- mii lei -</t>
  </si>
  <si>
    <t xml:space="preserve"> Total surse de finanţare</t>
  </si>
  <si>
    <t>TOTAL GENERAL</t>
  </si>
  <si>
    <t>din care</t>
  </si>
  <si>
    <t>71.01.02.Masini, echipamente si mijloace de transport</t>
  </si>
  <si>
    <t>10 Venituri proprii</t>
  </si>
  <si>
    <t>CAPITOLUL 51.02 AUTORITATI EXECUTIVE SI LEGISLATIVE</t>
  </si>
  <si>
    <t xml:space="preserve"> 02 Buget local</t>
  </si>
  <si>
    <t xml:space="preserve">     din care:</t>
  </si>
  <si>
    <t xml:space="preserve"> 1. Total surse de finanţare</t>
  </si>
  <si>
    <t>71.01 Active fixe</t>
  </si>
  <si>
    <t>71.01.30.Alte active fixe</t>
  </si>
  <si>
    <t xml:space="preserve">02 Buget local </t>
  </si>
  <si>
    <t>e. alte cheltuieli asimilate investitiilor</t>
  </si>
  <si>
    <t>CAPITOLUL 68 ASISTENTA SOCIALA</t>
  </si>
  <si>
    <t>b. dotari independente</t>
  </si>
  <si>
    <t>c. cheltuieli aferente studiilor de fezabilitate si alte studii</t>
  </si>
  <si>
    <t>CAPITOLUL 66.10 SANATATE</t>
  </si>
  <si>
    <t xml:space="preserve">B. Obiective (proiecte) de investiţii noi </t>
  </si>
  <si>
    <t>CAPITOLUL 84 .02 TRANSPORTURI</t>
  </si>
  <si>
    <t>71.01.30 Alte active fixe</t>
  </si>
  <si>
    <t>CAPITOLUL 84.02 TRANSPORTURI</t>
  </si>
  <si>
    <t xml:space="preserve">      din care</t>
  </si>
  <si>
    <t xml:space="preserve">    din care:</t>
  </si>
  <si>
    <t>Directia Generala de Asistenta Sociala si Protectia Copilului Arges</t>
  </si>
  <si>
    <t xml:space="preserve"> 10 Venituri proprii</t>
  </si>
  <si>
    <t xml:space="preserve">CONSILIUL JUDETEAN ARGES                                                                </t>
  </si>
  <si>
    <t>ANUL 2024</t>
  </si>
  <si>
    <t>Achizitie si montaj hidranti</t>
  </si>
  <si>
    <t xml:space="preserve"> INFLUENTE LA PROGRAMUL DE INVESTIŢII PUBLICE 
PE GRUPE DE INVESTITII SI SURSE DE FINANTARE
</t>
  </si>
  <si>
    <t>Spitalul de Psihiatrie "Sf.Maria" Vedea</t>
  </si>
  <si>
    <t>1. Servicii de proiectare fazele: studii de teren, expertiza tehnica, DALI, PT+DE, CS pentru obiectivul "Modernizare DJ 737 Matau - Cocenesti- Boteni, km 13+781-15+181,  L=1,4 km, comuna Boteni, judetul Arges"</t>
  </si>
  <si>
    <t>2. Servicii de proiectare fazele: studii de teren, expertiza tehnica, DALI, PT+DE, CS pentru obiectivul "Refacere prag de fund la pod pe DJ 737 Mioarele - Boteni, km 15+072 peste raul Argesel,  L=49 m, comuna Boteni, judetul Arges"</t>
  </si>
  <si>
    <t>Documentatie de arhitectura si documentatie tehnica pentru obtinerea autorizatiei de securitate la incendiu</t>
  </si>
  <si>
    <t xml:space="preserve">56 Proiecte cu finantare din fonduri externe nerambursabile postaderare </t>
  </si>
  <si>
    <t>Achiziție microbuze destinate transportului elevilor din Județul Argeș prin finanțare acordată de AFM</t>
  </si>
  <si>
    <t xml:space="preserve">Modernizare DJ 679: Păduroiu (DN67B) - Lipia – Popești - Lunca Corbului – Pădureți – Ciești - Fâlfani - Cotmeana - Malu - Bârla -  Lim. Jud. Olt, km 0+000-48.222; L=47,670km </t>
  </si>
  <si>
    <t>Router</t>
  </si>
  <si>
    <t>1. Servicii de proiectare Faza actualizare documentatie DTAC, PT+DE+CS aferente obiectivului de investitii "Amenajare corp cladire spital existent, conform normativelor in vigoare, si extindere corp cladire spital in regim S+P+2E partial Spitalul de Psihiatrie "Sfanta. Maria" Vedea, judetul Arges"</t>
  </si>
  <si>
    <t>2. Servicii de verificare tehnica pentru  documentatii DTAC, PT+DE+CS aferente obiectivului de investitii "Amenajare corp cladire spital existent, conform normativelor in vigoare, si extindere corp cladire spital in regim S+P+2E partial Spitalul de Psihiatrie "Sfanta. Maria" Vedea, judetul Arges"</t>
  </si>
  <si>
    <t>Elaborarea documentatiilor in vederea obtinerii autorizatiilor de functionare ISU cu verificare tehnica inclusa</t>
  </si>
  <si>
    <t>Unitatea de Asistenta Medico-Sociala Calinesti</t>
  </si>
  <si>
    <t xml:space="preserve">                                                                                       ANEXA nr. 3 la H.C.J. nr.170/30.05.2024</t>
  </si>
</sst>
</file>

<file path=xl/styles.xml><?xml version="1.0" encoding="utf-8"?>
<styleSheet xmlns="http://schemas.openxmlformats.org/spreadsheetml/2006/main">
  <fonts count="24">
    <font>
      <sz val="10"/>
      <name val="Arial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name val="Arial"/>
      <family val="2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  <charset val="238"/>
    </font>
    <font>
      <b/>
      <i/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color rgb="FFFF0000"/>
      <name val="Arial"/>
      <family val="2"/>
    </font>
    <font>
      <sz val="10"/>
      <color rgb="FFFF0000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name val="Arial"/>
      <family val="2"/>
    </font>
    <font>
      <b/>
      <sz val="11"/>
      <color theme="1"/>
      <name val="Times New Roman"/>
      <family val="1"/>
      <charset val="238"/>
    </font>
    <font>
      <b/>
      <sz val="11"/>
      <name val="Arial"/>
      <family val="2"/>
    </font>
    <font>
      <i/>
      <sz val="11"/>
      <name val="Arial"/>
      <family val="2"/>
    </font>
    <font>
      <sz val="11"/>
      <name val="Times New Roman"/>
      <family val="1"/>
      <charset val="238"/>
    </font>
    <font>
      <sz val="12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8">
    <xf numFmtId="0" fontId="0" fillId="0" borderId="0"/>
    <xf numFmtId="0" fontId="6" fillId="0" borderId="0"/>
    <xf numFmtId="0" fontId="4" fillId="0" borderId="0"/>
    <xf numFmtId="0" fontId="6" fillId="0" borderId="0"/>
    <xf numFmtId="0" fontId="15" fillId="0" borderId="0"/>
    <xf numFmtId="0" fontId="16" fillId="0" borderId="0"/>
    <xf numFmtId="0" fontId="17" fillId="0" borderId="0"/>
    <xf numFmtId="0" fontId="17" fillId="0" borderId="0"/>
    <xf numFmtId="0" fontId="6" fillId="0" borderId="0"/>
    <xf numFmtId="0" fontId="6" fillId="0" borderId="0"/>
    <xf numFmtId="0" fontId="3" fillId="0" borderId="0"/>
    <xf numFmtId="0" fontId="3" fillId="0" borderId="0"/>
    <xf numFmtId="0" fontId="6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</cellStyleXfs>
  <cellXfs count="184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/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5" xfId="0" applyBorder="1" applyAlignment="1">
      <alignment horizontal="left"/>
    </xf>
    <xf numFmtId="0" fontId="0" fillId="0" borderId="2" xfId="0" applyFill="1" applyBorder="1" applyAlignment="1">
      <alignment horizontal="center"/>
    </xf>
    <xf numFmtId="0" fontId="0" fillId="0" borderId="3" xfId="0" applyFill="1" applyBorder="1"/>
    <xf numFmtId="0" fontId="0" fillId="0" borderId="3" xfId="0" applyFill="1" applyBorder="1" applyAlignment="1">
      <alignment horizontal="center"/>
    </xf>
    <xf numFmtId="0" fontId="0" fillId="0" borderId="5" xfId="0" applyFill="1" applyBorder="1" applyAlignment="1">
      <alignment horizontal="center"/>
    </xf>
    <xf numFmtId="0" fontId="0" fillId="0" borderId="0" xfId="0" applyBorder="1"/>
    <xf numFmtId="0" fontId="6" fillId="0" borderId="3" xfId="0" applyFont="1" applyFill="1" applyBorder="1" applyAlignment="1"/>
    <xf numFmtId="0" fontId="7" fillId="0" borderId="3" xfId="0" applyFont="1" applyFill="1" applyBorder="1"/>
    <xf numFmtId="0" fontId="7" fillId="0" borderId="5" xfId="0" applyFont="1" applyFill="1" applyBorder="1"/>
    <xf numFmtId="0" fontId="8" fillId="0" borderId="5" xfId="0" applyFont="1" applyFill="1" applyBorder="1" applyAlignment="1">
      <alignment horizontal="center"/>
    </xf>
    <xf numFmtId="0" fontId="8" fillId="0" borderId="3" xfId="0" applyFont="1" applyFill="1" applyBorder="1" applyAlignment="1">
      <alignment horizontal="center"/>
    </xf>
    <xf numFmtId="0" fontId="8" fillId="0" borderId="0" xfId="0" applyFont="1"/>
    <xf numFmtId="0" fontId="5" fillId="3" borderId="3" xfId="0" applyFont="1" applyFill="1" applyBorder="1"/>
    <xf numFmtId="0" fontId="5" fillId="3" borderId="5" xfId="0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4" fontId="0" fillId="0" borderId="4" xfId="0" applyNumberFormat="1" applyFill="1" applyBorder="1" applyAlignment="1">
      <alignment horizontal="right"/>
    </xf>
    <xf numFmtId="0" fontId="8" fillId="0" borderId="2" xfId="0" applyFont="1" applyFill="1" applyBorder="1"/>
    <xf numFmtId="0" fontId="8" fillId="0" borderId="3" xfId="0" applyFont="1" applyFill="1" applyBorder="1"/>
    <xf numFmtId="0" fontId="6" fillId="0" borderId="2" xfId="0" applyFont="1" applyFill="1" applyBorder="1" applyAlignment="1"/>
    <xf numFmtId="0" fontId="8" fillId="0" borderId="2" xfId="0" applyFont="1" applyFill="1" applyBorder="1" applyAlignment="1">
      <alignment wrapText="1"/>
    </xf>
    <xf numFmtId="4" fontId="12" fillId="0" borderId="4" xfId="0" applyNumberFormat="1" applyFont="1" applyFill="1" applyBorder="1" applyAlignment="1">
      <alignment horizontal="right"/>
    </xf>
    <xf numFmtId="0" fontId="12" fillId="4" borderId="5" xfId="0" applyFont="1" applyFill="1" applyBorder="1" applyAlignment="1">
      <alignment horizontal="center"/>
    </xf>
    <xf numFmtId="4" fontId="12" fillId="4" borderId="4" xfId="0" applyNumberFormat="1" applyFont="1" applyFill="1" applyBorder="1" applyAlignment="1">
      <alignment horizontal="right"/>
    </xf>
    <xf numFmtId="0" fontId="12" fillId="4" borderId="3" xfId="0" applyFont="1" applyFill="1" applyBorder="1" applyAlignment="1">
      <alignment horizontal="center"/>
    </xf>
    <xf numFmtId="0" fontId="11" fillId="0" borderId="2" xfId="0" applyFont="1" applyFill="1" applyBorder="1"/>
    <xf numFmtId="0" fontId="6" fillId="0" borderId="5" xfId="0" applyFont="1" applyFill="1" applyBorder="1" applyAlignment="1"/>
    <xf numFmtId="0" fontId="12" fillId="4" borderId="3" xfId="0" applyFont="1" applyFill="1" applyBorder="1"/>
    <xf numFmtId="0" fontId="11" fillId="0" borderId="5" xfId="0" applyFont="1" applyFill="1" applyBorder="1" applyAlignment="1"/>
    <xf numFmtId="0" fontId="9" fillId="3" borderId="5" xfId="0" applyFont="1" applyFill="1" applyBorder="1" applyAlignment="1"/>
    <xf numFmtId="0" fontId="7" fillId="0" borderId="5" xfId="0" applyFont="1" applyFill="1" applyBorder="1" applyAlignment="1">
      <alignment horizontal="left"/>
    </xf>
    <xf numFmtId="0" fontId="0" fillId="0" borderId="0" xfId="0" applyFill="1"/>
    <xf numFmtId="0" fontId="6" fillId="0" borderId="3" xfId="0" applyFont="1" applyFill="1" applyBorder="1" applyAlignment="1">
      <alignment horizontal="center"/>
    </xf>
    <xf numFmtId="4" fontId="8" fillId="0" borderId="4" xfId="0" applyNumberFormat="1" applyFont="1" applyFill="1" applyBorder="1" applyAlignment="1">
      <alignment horizontal="right"/>
    </xf>
    <xf numFmtId="4" fontId="8" fillId="0" borderId="0" xfId="0" applyNumberFormat="1" applyFont="1" applyFill="1" applyBorder="1" applyAlignment="1">
      <alignment horizontal="right"/>
    </xf>
    <xf numFmtId="4" fontId="6" fillId="0" borderId="0" xfId="0" applyNumberFormat="1" applyFont="1" applyFill="1" applyBorder="1" applyAlignment="1">
      <alignment horizontal="right"/>
    </xf>
    <xf numFmtId="0" fontId="0" fillId="0" borderId="0" xfId="0" applyFill="1" applyBorder="1"/>
    <xf numFmtId="0" fontId="6" fillId="0" borderId="0" xfId="0" applyFont="1"/>
    <xf numFmtId="0" fontId="12" fillId="0" borderId="0" xfId="0" applyFont="1" applyFill="1" applyBorder="1" applyAlignment="1"/>
    <xf numFmtId="4" fontId="6" fillId="0" borderId="4" xfId="0" applyNumberFormat="1" applyFont="1" applyFill="1" applyBorder="1" applyAlignment="1">
      <alignment horizontal="right"/>
    </xf>
    <xf numFmtId="0" fontId="6" fillId="0" borderId="3" xfId="0" applyFont="1" applyFill="1" applyBorder="1"/>
    <xf numFmtId="4" fontId="6" fillId="0" borderId="0" xfId="0" applyNumberFormat="1" applyFont="1" applyBorder="1" applyAlignment="1">
      <alignment horizontal="right"/>
    </xf>
    <xf numFmtId="0" fontId="12" fillId="2" borderId="6" xfId="0" applyFont="1" applyFill="1" applyBorder="1" applyAlignment="1"/>
    <xf numFmtId="0" fontId="12" fillId="2" borderId="8" xfId="0" applyFont="1" applyFill="1" applyBorder="1" applyAlignment="1"/>
    <xf numFmtId="0" fontId="12" fillId="2" borderId="4" xfId="0" applyFont="1" applyFill="1" applyBorder="1" applyAlignment="1"/>
    <xf numFmtId="0" fontId="12" fillId="0" borderId="11" xfId="0" applyFont="1" applyFill="1" applyBorder="1" applyAlignment="1"/>
    <xf numFmtId="0" fontId="0" fillId="5" borderId="0" xfId="0" applyFill="1"/>
    <xf numFmtId="0" fontId="5" fillId="3" borderId="7" xfId="0" applyFont="1" applyFill="1" applyBorder="1" applyAlignment="1"/>
    <xf numFmtId="0" fontId="13" fillId="0" borderId="0" xfId="0" applyFont="1" applyFill="1"/>
    <xf numFmtId="0" fontId="10" fillId="4" borderId="5" xfId="0" applyFont="1" applyFill="1" applyBorder="1" applyAlignment="1">
      <alignment horizontal="left"/>
    </xf>
    <xf numFmtId="0" fontId="6" fillId="0" borderId="0" xfId="0" applyFont="1" applyFill="1"/>
    <xf numFmtId="4" fontId="12" fillId="3" borderId="4" xfId="0" applyNumberFormat="1" applyFont="1" applyFill="1" applyBorder="1" applyAlignment="1">
      <alignment horizontal="right"/>
    </xf>
    <xf numFmtId="0" fontId="6" fillId="0" borderId="5" xfId="0" applyFont="1" applyFill="1" applyBorder="1" applyAlignment="1">
      <alignment horizontal="center"/>
    </xf>
    <xf numFmtId="0" fontId="6" fillId="0" borderId="2" xfId="0" applyFont="1" applyFill="1" applyBorder="1" applyAlignment="1">
      <alignment horizontal="center"/>
    </xf>
    <xf numFmtId="0" fontId="12" fillId="4" borderId="0" xfId="0" applyFont="1" applyFill="1"/>
    <xf numFmtId="4" fontId="0" fillId="4" borderId="4" xfId="0" applyNumberFormat="1" applyFill="1" applyBorder="1" applyAlignment="1">
      <alignment horizontal="right"/>
    </xf>
    <xf numFmtId="0" fontId="0" fillId="4" borderId="0" xfId="0" applyFill="1"/>
    <xf numFmtId="0" fontId="0" fillId="4" borderId="3" xfId="0" applyFill="1" applyBorder="1"/>
    <xf numFmtId="0" fontId="5" fillId="0" borderId="0" xfId="0" applyFont="1" applyFill="1" applyBorder="1" applyAlignment="1"/>
    <xf numFmtId="0" fontId="7" fillId="0" borderId="2" xfId="0" applyFont="1" applyFill="1" applyBorder="1" applyAlignment="1">
      <alignment horizontal="left"/>
    </xf>
    <xf numFmtId="0" fontId="12" fillId="4" borderId="3" xfId="0" applyFont="1" applyFill="1" applyBorder="1" applyAlignment="1"/>
    <xf numFmtId="0" fontId="12" fillId="0" borderId="5" xfId="0" applyFont="1" applyFill="1" applyBorder="1"/>
    <xf numFmtId="0" fontId="12" fillId="0" borderId="5" xfId="0" applyFont="1" applyFill="1" applyBorder="1" applyAlignment="1"/>
    <xf numFmtId="0" fontId="0" fillId="4" borderId="3" xfId="0" applyFill="1" applyBorder="1" applyAlignment="1">
      <alignment horizontal="center"/>
    </xf>
    <xf numFmtId="0" fontId="8" fillId="4" borderId="3" xfId="0" applyFont="1" applyFill="1" applyBorder="1"/>
    <xf numFmtId="0" fontId="11" fillId="4" borderId="2" xfId="0" applyFont="1" applyFill="1" applyBorder="1"/>
    <xf numFmtId="0" fontId="0" fillId="4" borderId="2" xfId="0" applyFill="1" applyBorder="1" applyAlignment="1">
      <alignment horizontal="center"/>
    </xf>
    <xf numFmtId="0" fontId="12" fillId="4" borderId="2" xfId="0" applyFont="1" applyFill="1" applyBorder="1" applyAlignment="1"/>
    <xf numFmtId="0" fontId="0" fillId="4" borderId="2" xfId="0" applyFill="1" applyBorder="1"/>
    <xf numFmtId="4" fontId="8" fillId="4" borderId="0" xfId="0" applyNumberFormat="1" applyFont="1" applyFill="1" applyBorder="1" applyAlignment="1">
      <alignment horizontal="right"/>
    </xf>
    <xf numFmtId="0" fontId="6" fillId="4" borderId="3" xfId="0" applyFont="1" applyFill="1" applyBorder="1" applyAlignment="1">
      <alignment horizontal="center"/>
    </xf>
    <xf numFmtId="4" fontId="6" fillId="4" borderId="4" xfId="0" applyNumberFormat="1" applyFont="1" applyFill="1" applyBorder="1" applyAlignment="1">
      <alignment horizontal="right"/>
    </xf>
    <xf numFmtId="4" fontId="6" fillId="4" borderId="0" xfId="0" applyNumberFormat="1" applyFont="1" applyFill="1" applyBorder="1" applyAlignment="1">
      <alignment horizontal="right"/>
    </xf>
    <xf numFmtId="0" fontId="14" fillId="4" borderId="0" xfId="0" applyFont="1" applyFill="1"/>
    <xf numFmtId="0" fontId="12" fillId="2" borderId="10" xfId="0" applyFont="1" applyFill="1" applyBorder="1" applyAlignment="1"/>
    <xf numFmtId="0" fontId="6" fillId="4" borderId="0" xfId="0" applyFont="1" applyFill="1"/>
    <xf numFmtId="0" fontId="6" fillId="4" borderId="2" xfId="0" applyFont="1" applyFill="1" applyBorder="1" applyAlignment="1">
      <alignment horizontal="center"/>
    </xf>
    <xf numFmtId="0" fontId="5" fillId="4" borderId="6" xfId="0" applyFont="1" applyFill="1" applyBorder="1" applyAlignment="1">
      <alignment horizontal="left"/>
    </xf>
    <xf numFmtId="0" fontId="5" fillId="4" borderId="7" xfId="0" applyFont="1" applyFill="1" applyBorder="1" applyAlignment="1">
      <alignment horizontal="left"/>
    </xf>
    <xf numFmtId="0" fontId="5" fillId="4" borderId="0" xfId="0" applyFont="1" applyFill="1" applyBorder="1" applyAlignment="1">
      <alignment horizontal="left"/>
    </xf>
    <xf numFmtId="0" fontId="5" fillId="4" borderId="11" xfId="0" applyFont="1" applyFill="1" applyBorder="1" applyAlignment="1">
      <alignment horizontal="left"/>
    </xf>
    <xf numFmtId="0" fontId="6" fillId="4" borderId="5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4" fontId="5" fillId="0" borderId="4" xfId="0" applyNumberFormat="1" applyFont="1" applyFill="1" applyBorder="1" applyAlignment="1">
      <alignment horizontal="right"/>
    </xf>
    <xf numFmtId="0" fontId="5" fillId="0" borderId="3" xfId="0" applyFont="1" applyFill="1" applyBorder="1" applyAlignment="1">
      <alignment horizontal="center"/>
    </xf>
    <xf numFmtId="0" fontId="5" fillId="0" borderId="2" xfId="0" applyFont="1" applyFill="1" applyBorder="1"/>
    <xf numFmtId="0" fontId="5" fillId="4" borderId="8" xfId="0" applyFont="1" applyFill="1" applyBorder="1" applyAlignment="1">
      <alignment horizontal="left"/>
    </xf>
    <xf numFmtId="0" fontId="0" fillId="0" borderId="0" xfId="0" applyAlignment="1">
      <alignment horizontal="left"/>
    </xf>
    <xf numFmtId="0" fontId="5" fillId="6" borderId="0" xfId="0" applyFont="1" applyFill="1" applyBorder="1" applyAlignment="1">
      <alignment horizontal="left" wrapText="1"/>
    </xf>
    <xf numFmtId="0" fontId="5" fillId="4" borderId="0" xfId="0" applyFont="1" applyFill="1" applyBorder="1" applyAlignment="1">
      <alignment horizontal="left" wrapText="1"/>
    </xf>
    <xf numFmtId="0" fontId="5" fillId="0" borderId="0" xfId="0" applyFont="1" applyFill="1" applyBorder="1" applyAlignment="1">
      <alignment horizontal="left"/>
    </xf>
    <xf numFmtId="0" fontId="11" fillId="7" borderId="5" xfId="0" applyFont="1" applyFill="1" applyBorder="1"/>
    <xf numFmtId="0" fontId="0" fillId="7" borderId="3" xfId="0" applyFill="1" applyBorder="1"/>
    <xf numFmtId="0" fontId="6" fillId="0" borderId="5" xfId="0" applyFont="1" applyFill="1" applyBorder="1"/>
    <xf numFmtId="0" fontId="12" fillId="7" borderId="5" xfId="0" applyFont="1" applyFill="1" applyBorder="1" applyAlignment="1">
      <alignment wrapText="1"/>
    </xf>
    <xf numFmtId="4" fontId="12" fillId="0" borderId="5" xfId="0" applyNumberFormat="1" applyFont="1" applyFill="1" applyBorder="1" applyAlignment="1">
      <alignment horizontal="right"/>
    </xf>
    <xf numFmtId="0" fontId="5" fillId="3" borderId="8" xfId="0" applyFont="1" applyFill="1" applyBorder="1" applyAlignment="1"/>
    <xf numFmtId="0" fontId="5" fillId="0" borderId="5" xfId="0" applyFont="1" applyFill="1" applyBorder="1"/>
    <xf numFmtId="0" fontId="6" fillId="0" borderId="3" xfId="0" applyFont="1" applyBorder="1" applyAlignment="1">
      <alignment horizontal="center"/>
    </xf>
    <xf numFmtId="0" fontId="6" fillId="0" borderId="4" xfId="0" applyFont="1" applyFill="1" applyBorder="1" applyAlignment="1">
      <alignment horizontal="center"/>
    </xf>
    <xf numFmtId="4" fontId="0" fillId="0" borderId="0" xfId="0" applyNumberFormat="1"/>
    <xf numFmtId="0" fontId="6" fillId="0" borderId="0" xfId="0" applyFont="1" applyFill="1" applyBorder="1"/>
    <xf numFmtId="0" fontId="5" fillId="4" borderId="5" xfId="0" applyFont="1" applyFill="1" applyBorder="1" applyAlignment="1">
      <alignment horizontal="left"/>
    </xf>
    <xf numFmtId="0" fontId="6" fillId="0" borderId="2" xfId="0" applyFont="1" applyBorder="1" applyAlignment="1">
      <alignment horizontal="center"/>
    </xf>
    <xf numFmtId="0" fontId="0" fillId="0" borderId="5" xfId="0" applyFill="1" applyBorder="1"/>
    <xf numFmtId="0" fontId="8" fillId="4" borderId="2" xfId="0" applyFont="1" applyFill="1" applyBorder="1"/>
    <xf numFmtId="0" fontId="0" fillId="4" borderId="12" xfId="0" applyFill="1" applyBorder="1" applyAlignment="1">
      <alignment horizontal="center"/>
    </xf>
    <xf numFmtId="0" fontId="0" fillId="4" borderId="9" xfId="0" applyFill="1" applyBorder="1" applyAlignment="1">
      <alignment horizontal="center"/>
    </xf>
    <xf numFmtId="0" fontId="0" fillId="4" borderId="10" xfId="0" applyFill="1" applyBorder="1" applyAlignment="1">
      <alignment horizontal="center"/>
    </xf>
    <xf numFmtId="0" fontId="6" fillId="4" borderId="3" xfId="0" applyFont="1" applyFill="1" applyBorder="1" applyAlignment="1"/>
    <xf numFmtId="0" fontId="5" fillId="0" borderId="0" xfId="0" applyFont="1" applyFill="1"/>
    <xf numFmtId="0" fontId="8" fillId="0" borderId="0" xfId="0" applyFont="1" applyFill="1"/>
    <xf numFmtId="0" fontId="8" fillId="0" borderId="0" xfId="0" applyFont="1" applyFill="1" applyBorder="1"/>
    <xf numFmtId="0" fontId="6" fillId="4" borderId="3" xfId="0" applyFont="1" applyFill="1" applyBorder="1"/>
    <xf numFmtId="0" fontId="6" fillId="0" borderId="0" xfId="0" quotePrefix="1" applyNumberFormat="1" applyFont="1" applyBorder="1" applyAlignment="1">
      <alignment horizontal="center" vertical="center"/>
    </xf>
    <xf numFmtId="0" fontId="14" fillId="0" borderId="0" xfId="0" applyFont="1" applyFill="1"/>
    <xf numFmtId="0" fontId="14" fillId="0" borderId="0" xfId="0" applyFont="1"/>
    <xf numFmtId="0" fontId="6" fillId="0" borderId="5" xfId="4" applyFont="1" applyFill="1" applyBorder="1" applyAlignment="1"/>
    <xf numFmtId="0" fontId="6" fillId="0" borderId="3" xfId="4" applyFont="1" applyFill="1" applyBorder="1" applyAlignment="1"/>
    <xf numFmtId="0" fontId="6" fillId="4" borderId="0" xfId="0" applyFont="1" applyFill="1" applyBorder="1"/>
    <xf numFmtId="4" fontId="18" fillId="4" borderId="4" xfId="0" applyNumberFormat="1" applyFont="1" applyFill="1" applyBorder="1" applyAlignment="1">
      <alignment horizontal="right"/>
    </xf>
    <xf numFmtId="0" fontId="18" fillId="0" borderId="3" xfId="0" applyFont="1" applyFill="1" applyBorder="1" applyAlignment="1">
      <alignment wrapText="1"/>
    </xf>
    <xf numFmtId="0" fontId="18" fillId="0" borderId="3" xfId="0" applyFont="1" applyFill="1" applyBorder="1" applyAlignment="1">
      <alignment horizontal="center"/>
    </xf>
    <xf numFmtId="4" fontId="18" fillId="0" borderId="4" xfId="0" applyNumberFormat="1" applyFont="1" applyFill="1" applyBorder="1" applyAlignment="1">
      <alignment horizontal="right"/>
    </xf>
    <xf numFmtId="0" fontId="12" fillId="3" borderId="4" xfId="0" applyFont="1" applyFill="1" applyBorder="1" applyAlignment="1"/>
    <xf numFmtId="0" fontId="12" fillId="3" borderId="7" xfId="0" applyFont="1" applyFill="1" applyBorder="1" applyAlignment="1"/>
    <xf numFmtId="0" fontId="14" fillId="4" borderId="0" xfId="0" applyFont="1" applyFill="1" applyBorder="1"/>
    <xf numFmtId="4" fontId="14" fillId="4" borderId="0" xfId="0" applyNumberFormat="1" applyFont="1" applyFill="1" applyBorder="1"/>
    <xf numFmtId="0" fontId="12" fillId="4" borderId="2" xfId="0" applyFont="1" applyFill="1" applyBorder="1" applyAlignment="1">
      <alignment vertical="top" wrapText="1"/>
    </xf>
    <xf numFmtId="0" fontId="8" fillId="0" borderId="0" xfId="0" applyFont="1" applyFill="1" applyBorder="1" applyAlignment="1">
      <alignment horizontal="center"/>
    </xf>
    <xf numFmtId="0" fontId="5" fillId="3" borderId="6" xfId="0" applyFont="1" applyFill="1" applyBorder="1" applyAlignment="1"/>
    <xf numFmtId="0" fontId="20" fillId="0" borderId="5" xfId="0" applyFont="1" applyFill="1" applyBorder="1" applyAlignment="1">
      <alignment horizontal="left" wrapText="1"/>
    </xf>
    <xf numFmtId="0" fontId="18" fillId="0" borderId="5" xfId="0" applyFont="1" applyFill="1" applyBorder="1" applyAlignment="1">
      <alignment horizontal="center" wrapText="1"/>
    </xf>
    <xf numFmtId="4" fontId="20" fillId="0" borderId="4" xfId="0" applyNumberFormat="1" applyFont="1" applyFill="1" applyBorder="1" applyAlignment="1">
      <alignment horizontal="right" wrapText="1"/>
    </xf>
    <xf numFmtId="0" fontId="20" fillId="0" borderId="5" xfId="0" applyFont="1" applyFill="1" applyBorder="1" applyAlignment="1">
      <alignment wrapText="1"/>
    </xf>
    <xf numFmtId="0" fontId="18" fillId="0" borderId="5" xfId="0" applyFont="1" applyFill="1" applyBorder="1" applyAlignment="1">
      <alignment horizontal="center"/>
    </xf>
    <xf numFmtId="0" fontId="18" fillId="0" borderId="2" xfId="0" applyFont="1" applyFill="1" applyBorder="1" applyAlignment="1">
      <alignment wrapText="1"/>
    </xf>
    <xf numFmtId="0" fontId="18" fillId="4" borderId="3" xfId="0" applyFont="1" applyFill="1" applyBorder="1" applyAlignment="1">
      <alignment horizontal="left" vertical="center" wrapText="1"/>
    </xf>
    <xf numFmtId="0" fontId="18" fillId="4" borderId="3" xfId="0" applyFont="1" applyFill="1" applyBorder="1" applyAlignment="1">
      <alignment horizontal="center"/>
    </xf>
    <xf numFmtId="0" fontId="6" fillId="0" borderId="0" xfId="0" applyFont="1" applyAlignment="1">
      <alignment wrapText="1"/>
    </xf>
    <xf numFmtId="0" fontId="6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2" fontId="22" fillId="0" borderId="5" xfId="0" applyNumberFormat="1" applyFont="1" applyBorder="1" applyAlignment="1">
      <alignment vertical="center" wrapText="1"/>
    </xf>
    <xf numFmtId="0" fontId="5" fillId="3" borderId="6" xfId="0" applyFont="1" applyFill="1" applyBorder="1" applyAlignment="1">
      <alignment horizontal="left" wrapText="1"/>
    </xf>
    <xf numFmtId="0" fontId="5" fillId="3" borderId="7" xfId="0" applyFont="1" applyFill="1" applyBorder="1" applyAlignment="1">
      <alignment horizontal="left" wrapText="1"/>
    </xf>
    <xf numFmtId="0" fontId="5" fillId="3" borderId="8" xfId="0" applyFont="1" applyFill="1" applyBorder="1" applyAlignment="1">
      <alignment horizontal="left" wrapText="1"/>
    </xf>
    <xf numFmtId="0" fontId="18" fillId="4" borderId="5" xfId="0" applyFont="1" applyFill="1" applyBorder="1" applyAlignment="1">
      <alignment horizontal="center"/>
    </xf>
    <xf numFmtId="0" fontId="23" fillId="4" borderId="2" xfId="0" applyFont="1" applyFill="1" applyBorder="1"/>
    <xf numFmtId="2" fontId="19" fillId="4" borderId="2" xfId="6" applyNumberFormat="1" applyFont="1" applyFill="1" applyBorder="1"/>
    <xf numFmtId="0" fontId="21" fillId="7" borderId="5" xfId="0" applyFont="1" applyFill="1" applyBorder="1" applyAlignment="1">
      <alignment vertical="center" wrapText="1"/>
    </xf>
    <xf numFmtId="2" fontId="22" fillId="0" borderId="2" xfId="0" applyNumberFormat="1" applyFont="1" applyBorder="1" applyAlignment="1">
      <alignment vertical="center" wrapText="1"/>
    </xf>
    <xf numFmtId="2" fontId="22" fillId="0" borderId="2" xfId="0" applyNumberFormat="1" applyFont="1" applyBorder="1" applyAlignment="1">
      <alignment wrapText="1"/>
    </xf>
    <xf numFmtId="2" fontId="22" fillId="4" borderId="5" xfId="0" applyNumberFormat="1" applyFont="1" applyFill="1" applyBorder="1" applyAlignment="1">
      <alignment vertical="center" wrapText="1"/>
    </xf>
    <xf numFmtId="2" fontId="22" fillId="4" borderId="5" xfId="0" applyNumberFormat="1" applyFont="1" applyFill="1" applyBorder="1" applyAlignment="1">
      <alignment wrapText="1"/>
    </xf>
    <xf numFmtId="2" fontId="22" fillId="4" borderId="2" xfId="0" applyNumberFormat="1" applyFont="1" applyFill="1" applyBorder="1" applyAlignment="1">
      <alignment vertical="center" wrapText="1"/>
    </xf>
    <xf numFmtId="0" fontId="6" fillId="0" borderId="0" xfId="0" applyFont="1" applyAlignment="1">
      <alignment horizontal="center"/>
    </xf>
    <xf numFmtId="0" fontId="0" fillId="0" borderId="0" xfId="0" applyAlignment="1"/>
    <xf numFmtId="0" fontId="8" fillId="0" borderId="0" xfId="0" applyFont="1" applyAlignment="1"/>
    <xf numFmtId="0" fontId="5" fillId="0" borderId="0" xfId="0" applyFont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0" fillId="0" borderId="2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5" fillId="2" borderId="6" xfId="0" applyFont="1" applyFill="1" applyBorder="1" applyAlignment="1">
      <alignment horizontal="left"/>
    </xf>
    <xf numFmtId="0" fontId="5" fillId="2" borderId="7" xfId="0" applyFont="1" applyFill="1" applyBorder="1" applyAlignment="1">
      <alignment horizontal="left"/>
    </xf>
    <xf numFmtId="0" fontId="5" fillId="2" borderId="8" xfId="0" applyFont="1" applyFill="1" applyBorder="1" applyAlignment="1">
      <alignment horizontal="left"/>
    </xf>
    <xf numFmtId="0" fontId="20" fillId="3" borderId="4" xfId="0" applyFont="1" applyFill="1" applyBorder="1" applyAlignment="1">
      <alignment horizontal="left" wrapText="1"/>
    </xf>
    <xf numFmtId="0" fontId="5" fillId="0" borderId="1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6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2" borderId="4" xfId="0" applyFont="1" applyFill="1" applyBorder="1" applyAlignment="1">
      <alignment horizontal="left"/>
    </xf>
    <xf numFmtId="0" fontId="5" fillId="0" borderId="4" xfId="0" applyFont="1" applyFill="1" applyBorder="1" applyAlignment="1">
      <alignment horizontal="left"/>
    </xf>
    <xf numFmtId="0" fontId="6" fillId="0" borderId="5" xfId="0" applyFont="1" applyFill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5" fillId="3" borderId="6" xfId="0" applyFont="1" applyFill="1" applyBorder="1" applyAlignment="1">
      <alignment horizontal="left"/>
    </xf>
    <xf numFmtId="0" fontId="5" fillId="3" borderId="7" xfId="0" applyFont="1" applyFill="1" applyBorder="1" applyAlignment="1">
      <alignment horizontal="left"/>
    </xf>
    <xf numFmtId="0" fontId="5" fillId="3" borderId="8" xfId="0" applyFont="1" applyFill="1" applyBorder="1" applyAlignment="1">
      <alignment horizontal="left"/>
    </xf>
  </cellXfs>
  <cellStyles count="18">
    <cellStyle name="Normal" xfId="0" builtinId="0"/>
    <cellStyle name="Normal 2" xfId="4"/>
    <cellStyle name="Normal 2 2" xfId="12"/>
    <cellStyle name="Normal 3" xfId="1"/>
    <cellStyle name="Normal 3 2" xfId="5"/>
    <cellStyle name="Normal 3 2 2" xfId="8"/>
    <cellStyle name="Normal 3 2 2 2" xfId="9"/>
    <cellStyle name="Normal 4" xfId="3"/>
    <cellStyle name="Normal 5" xfId="2"/>
    <cellStyle name="Normal 5 2" xfId="7"/>
    <cellStyle name="Normal 5 4" xfId="6"/>
    <cellStyle name="Normal 5 4 4" xfId="10"/>
    <cellStyle name="Normal 5 4 4 2" xfId="13"/>
    <cellStyle name="Normal 5 4 4 2 2" xfId="17"/>
    <cellStyle name="Normal 5 4 5 2" xfId="16"/>
    <cellStyle name="Normal 7" xfId="11"/>
    <cellStyle name="Normal 7 2" xfId="14"/>
    <cellStyle name="Normal 7 2 2" xfId="15"/>
  </cellStyles>
  <dxfs count="0"/>
  <tableStyles count="0" defaultTableStyle="TableStyleMedium9" defaultPivotStyle="PivotStyleLight16"/>
  <colors>
    <mruColors>
      <color rgb="FF66FFFF"/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A217"/>
  <sheetViews>
    <sheetView tabSelected="1" workbookViewId="0">
      <selection activeCell="L13" sqref="L13"/>
    </sheetView>
  </sheetViews>
  <sheetFormatPr defaultRowHeight="12.75"/>
  <cols>
    <col min="1" max="1" width="60" customWidth="1"/>
    <col min="2" max="2" width="6.85546875" style="1" customWidth="1"/>
    <col min="3" max="3" width="18" customWidth="1"/>
    <col min="4" max="4" width="0" style="38" hidden="1" customWidth="1"/>
    <col min="6" max="9" width="0" hidden="1" customWidth="1"/>
  </cols>
  <sheetData>
    <row r="1" spans="1:18" ht="15.75" customHeight="1">
      <c r="A1" s="162" t="s">
        <v>53</v>
      </c>
      <c r="B1" s="163"/>
      <c r="C1" s="163"/>
    </row>
    <row r="2" spans="1:18">
      <c r="A2" s="164" t="s">
        <v>37</v>
      </c>
      <c r="B2" s="163"/>
      <c r="C2" s="163"/>
    </row>
    <row r="3" spans="1:18">
      <c r="A3" s="94" t="s">
        <v>3</v>
      </c>
    </row>
    <row r="4" spans="1:18">
      <c r="A4" t="s">
        <v>4</v>
      </c>
    </row>
    <row r="5" spans="1:18" ht="14.25" customHeight="1"/>
    <row r="6" spans="1:18" ht="39" customHeight="1">
      <c r="A6" s="165" t="s">
        <v>40</v>
      </c>
      <c r="B6" s="165"/>
      <c r="C6" s="165"/>
    </row>
    <row r="7" spans="1:18" ht="16.5" customHeight="1">
      <c r="B7" s="2"/>
      <c r="C7" s="121" t="s">
        <v>11</v>
      </c>
    </row>
    <row r="8" spans="1:18">
      <c r="A8" s="8" t="s">
        <v>5</v>
      </c>
      <c r="B8" s="5" t="s">
        <v>0</v>
      </c>
      <c r="C8" s="166" t="s">
        <v>38</v>
      </c>
    </row>
    <row r="9" spans="1:18">
      <c r="A9" s="3" t="s">
        <v>6</v>
      </c>
      <c r="B9" s="6"/>
      <c r="C9" s="167"/>
    </row>
    <row r="10" spans="1:18">
      <c r="A10" s="3" t="s">
        <v>7</v>
      </c>
      <c r="B10" s="6"/>
      <c r="C10" s="168"/>
    </row>
    <row r="11" spans="1:18">
      <c r="A11" s="4">
        <v>0</v>
      </c>
      <c r="B11" s="4">
        <v>1</v>
      </c>
      <c r="C11" s="7">
        <v>2</v>
      </c>
    </row>
    <row r="12" spans="1:18" ht="15.75">
      <c r="A12" s="36" t="s">
        <v>12</v>
      </c>
      <c r="B12" s="21" t="s">
        <v>1</v>
      </c>
      <c r="C12" s="58">
        <f>C14+C26</f>
        <v>21138</v>
      </c>
      <c r="K12" s="107"/>
    </row>
    <row r="13" spans="1:18">
      <c r="A13" s="20"/>
      <c r="B13" s="22" t="s">
        <v>2</v>
      </c>
      <c r="C13" s="58">
        <f>C15+C27</f>
        <v>21138</v>
      </c>
      <c r="P13" s="146"/>
      <c r="R13" s="44"/>
    </row>
    <row r="14" spans="1:18" s="38" customFormat="1">
      <c r="A14" s="104" t="s">
        <v>23</v>
      </c>
      <c r="B14" s="17" t="s">
        <v>1</v>
      </c>
      <c r="C14" s="28">
        <f>C16+C18</f>
        <v>20692</v>
      </c>
      <c r="D14" s="43"/>
      <c r="E14" s="43"/>
      <c r="F14" s="43"/>
      <c r="G14" s="43"/>
      <c r="H14" s="43"/>
      <c r="I14" s="43"/>
    </row>
    <row r="15" spans="1:18" s="38" customFormat="1">
      <c r="A15" s="25" t="s">
        <v>34</v>
      </c>
      <c r="B15" s="18" t="s">
        <v>2</v>
      </c>
      <c r="C15" s="28">
        <f>C17+C19</f>
        <v>20692</v>
      </c>
      <c r="D15" s="43"/>
      <c r="E15" s="43"/>
      <c r="F15" s="43"/>
      <c r="G15" s="43"/>
      <c r="H15" s="43"/>
      <c r="I15" s="43"/>
    </row>
    <row r="16" spans="1:18" s="57" customFormat="1" ht="28.5">
      <c r="A16" s="156" t="s">
        <v>45</v>
      </c>
      <c r="B16" s="59" t="s">
        <v>1</v>
      </c>
      <c r="C16" s="46">
        <f>C40</f>
        <v>13176</v>
      </c>
      <c r="D16" s="108"/>
      <c r="E16" s="108"/>
      <c r="F16" s="108"/>
      <c r="G16" s="108"/>
      <c r="H16" s="108"/>
      <c r="I16" s="108"/>
    </row>
    <row r="17" spans="1:11" s="57" customFormat="1">
      <c r="A17" s="15"/>
      <c r="B17" s="39" t="s">
        <v>2</v>
      </c>
      <c r="C17" s="46">
        <f>C41</f>
        <v>13176</v>
      </c>
      <c r="D17" s="108"/>
      <c r="E17" s="108"/>
      <c r="F17" s="108"/>
      <c r="G17" s="108"/>
      <c r="H17" s="108"/>
      <c r="I17" s="108"/>
    </row>
    <row r="18" spans="1:11">
      <c r="A18" s="16" t="s">
        <v>10</v>
      </c>
      <c r="B18" s="9" t="s">
        <v>1</v>
      </c>
      <c r="C18" s="23">
        <f t="shared" ref="C18:C19" si="0">C20</f>
        <v>7516</v>
      </c>
      <c r="D18" s="42"/>
      <c r="E18" s="48"/>
      <c r="F18" s="48"/>
      <c r="G18" s="48"/>
      <c r="H18" s="48"/>
      <c r="I18" s="48"/>
      <c r="J18" s="13"/>
      <c r="K18" s="13"/>
    </row>
    <row r="19" spans="1:11">
      <c r="A19" s="15"/>
      <c r="B19" s="11" t="s">
        <v>2</v>
      </c>
      <c r="C19" s="23">
        <f t="shared" si="0"/>
        <v>7516</v>
      </c>
      <c r="D19" s="42"/>
      <c r="E19" s="48"/>
      <c r="F19" s="48"/>
      <c r="G19" s="48"/>
      <c r="H19" s="48"/>
      <c r="I19" s="48"/>
      <c r="J19" s="13"/>
      <c r="K19" s="13"/>
    </row>
    <row r="20" spans="1:11">
      <c r="A20" s="37" t="s">
        <v>21</v>
      </c>
      <c r="B20" s="17" t="s">
        <v>1</v>
      </c>
      <c r="C20" s="23">
        <f>C22+C24</f>
        <v>7516</v>
      </c>
    </row>
    <row r="21" spans="1:11">
      <c r="A21" s="14"/>
      <c r="B21" s="18" t="s">
        <v>2</v>
      </c>
      <c r="C21" s="23">
        <f>C23+C25</f>
        <v>7516</v>
      </c>
    </row>
    <row r="22" spans="1:11">
      <c r="A22" s="27" t="s">
        <v>15</v>
      </c>
      <c r="B22" s="9" t="s">
        <v>1</v>
      </c>
      <c r="C22" s="23">
        <f>C60</f>
        <v>7356</v>
      </c>
    </row>
    <row r="23" spans="1:11">
      <c r="A23" s="10"/>
      <c r="B23" s="11" t="s">
        <v>2</v>
      </c>
      <c r="C23" s="23">
        <f>C61</f>
        <v>7356</v>
      </c>
    </row>
    <row r="24" spans="1:11" s="38" customFormat="1">
      <c r="A24" s="33" t="s">
        <v>22</v>
      </c>
      <c r="B24" s="17" t="s">
        <v>1</v>
      </c>
      <c r="C24" s="23">
        <f>C62</f>
        <v>160</v>
      </c>
    </row>
    <row r="25" spans="1:11" s="38" customFormat="1">
      <c r="A25" s="14"/>
      <c r="B25" s="18" t="s">
        <v>2</v>
      </c>
      <c r="C25" s="23">
        <f>C63</f>
        <v>160</v>
      </c>
    </row>
    <row r="26" spans="1:11">
      <c r="A26" s="35" t="s">
        <v>16</v>
      </c>
      <c r="B26" s="59" t="s">
        <v>1</v>
      </c>
      <c r="C26" s="30">
        <f t="shared" ref="C26:C31" si="1">C28</f>
        <v>446</v>
      </c>
      <c r="D26"/>
    </row>
    <row r="27" spans="1:11">
      <c r="A27" s="14" t="s">
        <v>9</v>
      </c>
      <c r="B27" s="39" t="s">
        <v>2</v>
      </c>
      <c r="C27" s="30">
        <f t="shared" si="1"/>
        <v>446</v>
      </c>
      <c r="D27"/>
    </row>
    <row r="28" spans="1:11">
      <c r="A28" s="16" t="s">
        <v>10</v>
      </c>
      <c r="B28" s="9" t="s">
        <v>1</v>
      </c>
      <c r="C28" s="78">
        <f t="shared" si="1"/>
        <v>446</v>
      </c>
      <c r="D28"/>
    </row>
    <row r="29" spans="1:11">
      <c r="A29" s="15"/>
      <c r="B29" s="11" t="s">
        <v>2</v>
      </c>
      <c r="C29" s="78">
        <f t="shared" si="1"/>
        <v>446</v>
      </c>
      <c r="D29"/>
    </row>
    <row r="30" spans="1:11">
      <c r="A30" s="16" t="s">
        <v>21</v>
      </c>
      <c r="B30" s="9" t="s">
        <v>1</v>
      </c>
      <c r="C30" s="78">
        <f t="shared" si="1"/>
        <v>446</v>
      </c>
      <c r="D30"/>
    </row>
    <row r="31" spans="1:11">
      <c r="A31" s="15"/>
      <c r="B31" s="11" t="s">
        <v>2</v>
      </c>
      <c r="C31" s="78">
        <f t="shared" si="1"/>
        <v>446</v>
      </c>
      <c r="D31"/>
    </row>
    <row r="32" spans="1:11">
      <c r="A32" s="26" t="s">
        <v>22</v>
      </c>
      <c r="B32" s="9" t="s">
        <v>1</v>
      </c>
      <c r="C32" s="23">
        <f t="shared" ref="C32:C33" si="2">C70</f>
        <v>446</v>
      </c>
    </row>
    <row r="33" spans="1:26">
      <c r="A33" s="10"/>
      <c r="B33" s="11" t="s">
        <v>2</v>
      </c>
      <c r="C33" s="23">
        <f t="shared" si="2"/>
        <v>446</v>
      </c>
    </row>
    <row r="34" spans="1:26">
      <c r="A34" s="137" t="s">
        <v>29</v>
      </c>
      <c r="B34" s="54"/>
      <c r="C34" s="103"/>
      <c r="D34" s="65"/>
      <c r="E34" s="65"/>
      <c r="F34" s="65"/>
      <c r="G34" s="65"/>
      <c r="H34" s="65"/>
      <c r="I34" s="65"/>
      <c r="J34" s="43"/>
      <c r="K34" s="43"/>
      <c r="L34" s="13"/>
      <c r="M34" s="13"/>
    </row>
    <row r="35" spans="1:26">
      <c r="A35" s="84" t="s">
        <v>13</v>
      </c>
      <c r="B35" s="85"/>
      <c r="C35" s="93"/>
      <c r="D35" s="86"/>
      <c r="E35" s="86"/>
      <c r="F35" s="86"/>
      <c r="G35" s="86"/>
      <c r="H35" s="86"/>
      <c r="I35" s="87"/>
      <c r="J35" s="43"/>
      <c r="K35" s="13"/>
      <c r="L35" s="13"/>
      <c r="M35" s="13"/>
    </row>
    <row r="36" spans="1:26">
      <c r="A36" s="75" t="s">
        <v>20</v>
      </c>
      <c r="B36" s="73" t="s">
        <v>1</v>
      </c>
      <c r="C36" s="62">
        <f>C38</f>
        <v>13176</v>
      </c>
      <c r="D36" s="41"/>
      <c r="E36" s="41"/>
      <c r="F36" s="41"/>
      <c r="G36" s="41"/>
      <c r="H36" s="41"/>
      <c r="I36" s="76"/>
      <c r="J36" s="13"/>
      <c r="K36" s="13"/>
      <c r="L36" s="13"/>
      <c r="M36" s="13"/>
    </row>
    <row r="37" spans="1:26">
      <c r="A37" s="75"/>
      <c r="B37" s="73" t="s">
        <v>2</v>
      </c>
      <c r="C37" s="62">
        <f>C39</f>
        <v>13176</v>
      </c>
      <c r="D37" s="41"/>
      <c r="E37" s="41"/>
      <c r="F37" s="41"/>
      <c r="G37" s="41"/>
      <c r="H37" s="41"/>
      <c r="I37" s="76"/>
      <c r="J37" s="13"/>
      <c r="K37" s="13"/>
      <c r="L37" s="13"/>
      <c r="M37" s="13"/>
    </row>
    <row r="38" spans="1:26">
      <c r="A38" s="35" t="s">
        <v>23</v>
      </c>
      <c r="B38" s="12" t="s">
        <v>1</v>
      </c>
      <c r="C38" s="28">
        <f>C40+C42</f>
        <v>13176</v>
      </c>
      <c r="D38" s="41"/>
      <c r="E38" s="41"/>
      <c r="F38" s="41"/>
      <c r="G38" s="41"/>
      <c r="H38" s="41"/>
      <c r="I38" s="41"/>
      <c r="J38" s="13"/>
      <c r="K38" s="13"/>
      <c r="L38" s="13"/>
      <c r="M38" s="13"/>
    </row>
    <row r="39" spans="1:26">
      <c r="A39" s="14" t="s">
        <v>19</v>
      </c>
      <c r="B39" s="11" t="s">
        <v>2</v>
      </c>
      <c r="C39" s="28">
        <f>C41</f>
        <v>13176</v>
      </c>
      <c r="D39" s="41"/>
      <c r="E39" s="41"/>
      <c r="F39" s="41"/>
      <c r="G39" s="41"/>
      <c r="H39" s="41"/>
      <c r="I39" s="41"/>
      <c r="J39" s="13"/>
      <c r="K39" s="13"/>
      <c r="L39" s="13"/>
      <c r="M39" s="13"/>
    </row>
    <row r="40" spans="1:26" s="57" customFormat="1" ht="28.5">
      <c r="A40" s="156" t="s">
        <v>45</v>
      </c>
      <c r="B40" s="59" t="s">
        <v>1</v>
      </c>
      <c r="C40" s="46">
        <f>C47</f>
        <v>13176</v>
      </c>
      <c r="D40" s="108"/>
      <c r="E40" s="108"/>
      <c r="F40" s="108"/>
      <c r="G40" s="108"/>
      <c r="H40" s="108"/>
      <c r="I40" s="108"/>
    </row>
    <row r="41" spans="1:26" s="57" customFormat="1">
      <c r="A41" s="15"/>
      <c r="B41" s="39" t="s">
        <v>2</v>
      </c>
      <c r="C41" s="46">
        <f>C48</f>
        <v>13176</v>
      </c>
      <c r="D41" s="108"/>
      <c r="E41" s="108"/>
      <c r="F41" s="108"/>
      <c r="G41" s="108"/>
      <c r="H41" s="108"/>
      <c r="I41" s="108"/>
    </row>
    <row r="42" spans="1:26" s="53" customFormat="1" ht="15">
      <c r="A42" s="172" t="s">
        <v>32</v>
      </c>
      <c r="B42" s="172"/>
      <c r="C42" s="172"/>
      <c r="D42" s="38"/>
      <c r="E42" s="43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</row>
    <row r="43" spans="1:26" s="55" customFormat="1" ht="15">
      <c r="A43" s="138" t="s">
        <v>13</v>
      </c>
      <c r="B43" s="139" t="s">
        <v>1</v>
      </c>
      <c r="C43" s="140">
        <f t="shared" ref="C43:C48" si="3">C45</f>
        <v>13176</v>
      </c>
    </row>
    <row r="44" spans="1:26" s="55" customFormat="1" ht="15">
      <c r="A44" s="128" t="s">
        <v>14</v>
      </c>
      <c r="B44" s="129" t="s">
        <v>2</v>
      </c>
      <c r="C44" s="140">
        <f t="shared" si="3"/>
        <v>13176</v>
      </c>
    </row>
    <row r="45" spans="1:26" s="55" customFormat="1" ht="15">
      <c r="A45" s="141" t="s">
        <v>23</v>
      </c>
      <c r="B45" s="142" t="s">
        <v>1</v>
      </c>
      <c r="C45" s="130">
        <f t="shared" si="3"/>
        <v>13176</v>
      </c>
    </row>
    <row r="46" spans="1:26" s="55" customFormat="1" ht="14.25">
      <c r="A46" s="128" t="s">
        <v>14</v>
      </c>
      <c r="B46" s="129" t="s">
        <v>2</v>
      </c>
      <c r="C46" s="130">
        <f t="shared" si="3"/>
        <v>13176</v>
      </c>
    </row>
    <row r="47" spans="1:26" s="55" customFormat="1" ht="28.5">
      <c r="A47" s="156" t="s">
        <v>45</v>
      </c>
      <c r="B47" s="142" t="s">
        <v>1</v>
      </c>
      <c r="C47" s="130">
        <f t="shared" si="3"/>
        <v>13176</v>
      </c>
    </row>
    <row r="48" spans="1:26" s="55" customFormat="1" ht="14.25">
      <c r="A48" s="143"/>
      <c r="B48" s="129" t="s">
        <v>2</v>
      </c>
      <c r="C48" s="130">
        <f t="shared" si="3"/>
        <v>13176</v>
      </c>
    </row>
    <row r="49" spans="1:11" s="80" customFormat="1" ht="47.25" customHeight="1">
      <c r="A49" s="159" t="s">
        <v>47</v>
      </c>
      <c r="B49" s="153" t="s">
        <v>1</v>
      </c>
      <c r="C49" s="127">
        <v>13176</v>
      </c>
      <c r="E49" s="133"/>
      <c r="F49" s="133"/>
      <c r="G49" s="133"/>
      <c r="H49" s="133"/>
      <c r="I49" s="133"/>
      <c r="J49" s="134"/>
    </row>
    <row r="50" spans="1:11" s="82" customFormat="1" ht="14.25">
      <c r="A50" s="144"/>
      <c r="B50" s="145" t="s">
        <v>2</v>
      </c>
      <c r="C50" s="127">
        <v>13176</v>
      </c>
      <c r="E50" s="126"/>
      <c r="F50" s="126"/>
      <c r="G50" s="126"/>
      <c r="H50" s="126"/>
      <c r="I50" s="126"/>
      <c r="J50" s="126"/>
    </row>
    <row r="51" spans="1:11">
      <c r="A51" s="169" t="s">
        <v>8</v>
      </c>
      <c r="B51" s="170"/>
      <c r="C51" s="171"/>
    </row>
    <row r="52" spans="1:11" ht="15">
      <c r="A52" s="56" t="s">
        <v>12</v>
      </c>
      <c r="B52" s="29" t="s">
        <v>1</v>
      </c>
      <c r="C52" s="30">
        <f>C54+C64</f>
        <v>7962</v>
      </c>
    </row>
    <row r="53" spans="1:11">
      <c r="A53" s="34"/>
      <c r="B53" s="31" t="s">
        <v>2</v>
      </c>
      <c r="C53" s="30">
        <f>C55+C65</f>
        <v>7962</v>
      </c>
    </row>
    <row r="54" spans="1:11" s="38" customFormat="1">
      <c r="A54" s="104" t="s">
        <v>23</v>
      </c>
      <c r="B54" s="17" t="s">
        <v>1</v>
      </c>
      <c r="C54" s="28">
        <f t="shared" ref="C54:C57" si="4">C56</f>
        <v>7516</v>
      </c>
      <c r="D54" s="43"/>
      <c r="E54" s="43"/>
      <c r="F54" s="43"/>
      <c r="G54" s="43"/>
      <c r="H54" s="43"/>
      <c r="I54" s="43"/>
    </row>
    <row r="55" spans="1:11" s="38" customFormat="1">
      <c r="A55" s="25" t="s">
        <v>34</v>
      </c>
      <c r="B55" s="18" t="s">
        <v>2</v>
      </c>
      <c r="C55" s="28">
        <f t="shared" si="4"/>
        <v>7516</v>
      </c>
      <c r="D55" s="43"/>
      <c r="E55" s="43"/>
      <c r="F55" s="43"/>
      <c r="G55" s="43"/>
      <c r="H55" s="43"/>
      <c r="I55" s="43"/>
    </row>
    <row r="56" spans="1:11">
      <c r="A56" s="16" t="s">
        <v>10</v>
      </c>
      <c r="B56" s="9" t="s">
        <v>1</v>
      </c>
      <c r="C56" s="23">
        <f t="shared" si="4"/>
        <v>7516</v>
      </c>
      <c r="D56" s="42"/>
      <c r="E56" s="48"/>
      <c r="F56" s="48"/>
      <c r="G56" s="48"/>
      <c r="H56" s="48"/>
      <c r="I56" s="48"/>
      <c r="J56" s="13"/>
      <c r="K56" s="13"/>
    </row>
    <row r="57" spans="1:11">
      <c r="A57" s="15"/>
      <c r="B57" s="11" t="s">
        <v>2</v>
      </c>
      <c r="C57" s="23">
        <f t="shared" si="4"/>
        <v>7516</v>
      </c>
      <c r="D57" s="42"/>
      <c r="E57" s="48"/>
      <c r="F57" s="48"/>
      <c r="G57" s="48"/>
      <c r="H57" s="48"/>
      <c r="I57" s="48"/>
      <c r="J57" s="13"/>
      <c r="K57" s="13"/>
    </row>
    <row r="58" spans="1:11">
      <c r="A58" s="37" t="s">
        <v>21</v>
      </c>
      <c r="B58" s="17" t="s">
        <v>1</v>
      </c>
      <c r="C58" s="23">
        <f>C60+C62</f>
        <v>7516</v>
      </c>
    </row>
    <row r="59" spans="1:11">
      <c r="A59" s="14"/>
      <c r="B59" s="18" t="s">
        <v>2</v>
      </c>
      <c r="C59" s="23">
        <f>C61+C63</f>
        <v>7516</v>
      </c>
    </row>
    <row r="60" spans="1:11">
      <c r="A60" s="27" t="s">
        <v>15</v>
      </c>
      <c r="B60" s="9" t="s">
        <v>1</v>
      </c>
      <c r="C60" s="23">
        <f>C82</f>
        <v>7356</v>
      </c>
    </row>
    <row r="61" spans="1:11">
      <c r="A61" s="10"/>
      <c r="B61" s="11" t="s">
        <v>2</v>
      </c>
      <c r="C61" s="23">
        <f>C83</f>
        <v>7356</v>
      </c>
    </row>
    <row r="62" spans="1:11" s="38" customFormat="1">
      <c r="A62" s="33" t="s">
        <v>22</v>
      </c>
      <c r="B62" s="17" t="s">
        <v>1</v>
      </c>
      <c r="C62" s="23">
        <f>C109+C181</f>
        <v>160</v>
      </c>
    </row>
    <row r="63" spans="1:11" s="38" customFormat="1">
      <c r="A63" s="14"/>
      <c r="B63" s="18" t="s">
        <v>2</v>
      </c>
      <c r="C63" s="23">
        <f>C110+C182</f>
        <v>160</v>
      </c>
    </row>
    <row r="64" spans="1:11">
      <c r="A64" s="35" t="s">
        <v>16</v>
      </c>
      <c r="B64" s="59" t="s">
        <v>1</v>
      </c>
      <c r="C64" s="30">
        <f t="shared" ref="C64:C65" si="5">C66</f>
        <v>446</v>
      </c>
      <c r="D64"/>
    </row>
    <row r="65" spans="1:11">
      <c r="A65" s="14" t="s">
        <v>9</v>
      </c>
      <c r="B65" s="39" t="s">
        <v>2</v>
      </c>
      <c r="C65" s="30">
        <f t="shared" si="5"/>
        <v>446</v>
      </c>
      <c r="D65"/>
    </row>
    <row r="66" spans="1:11">
      <c r="A66" s="16" t="s">
        <v>10</v>
      </c>
      <c r="B66" s="9" t="s">
        <v>1</v>
      </c>
      <c r="C66" s="78">
        <f>C68</f>
        <v>446</v>
      </c>
      <c r="D66"/>
    </row>
    <row r="67" spans="1:11">
      <c r="A67" s="15"/>
      <c r="B67" s="11" t="s">
        <v>2</v>
      </c>
      <c r="C67" s="78">
        <f>C69</f>
        <v>446</v>
      </c>
      <c r="D67"/>
    </row>
    <row r="68" spans="1:11">
      <c r="A68" s="16" t="s">
        <v>21</v>
      </c>
      <c r="B68" s="9" t="s">
        <v>1</v>
      </c>
      <c r="C68" s="78">
        <f>C70</f>
        <v>446</v>
      </c>
      <c r="D68"/>
    </row>
    <row r="69" spans="1:11">
      <c r="A69" s="15"/>
      <c r="B69" s="11" t="s">
        <v>2</v>
      </c>
      <c r="C69" s="78">
        <f>C71</f>
        <v>446</v>
      </c>
      <c r="D69"/>
    </row>
    <row r="70" spans="1:11">
      <c r="A70" s="26" t="s">
        <v>22</v>
      </c>
      <c r="B70" s="9" t="s">
        <v>1</v>
      </c>
      <c r="C70" s="23">
        <f>C117</f>
        <v>446</v>
      </c>
    </row>
    <row r="71" spans="1:11">
      <c r="A71" s="10"/>
      <c r="B71" s="11" t="s">
        <v>2</v>
      </c>
      <c r="C71" s="23">
        <f>C118</f>
        <v>446</v>
      </c>
    </row>
    <row r="72" spans="1:11">
      <c r="A72" s="49" t="s">
        <v>26</v>
      </c>
      <c r="B72" s="51"/>
      <c r="C72" s="50"/>
      <c r="D72" s="45"/>
      <c r="E72" s="45"/>
      <c r="F72" s="45"/>
      <c r="G72" s="45"/>
      <c r="H72" s="45"/>
      <c r="I72" s="45"/>
      <c r="J72" s="13"/>
      <c r="K72" s="44"/>
    </row>
    <row r="73" spans="1:11">
      <c r="A73" s="69" t="s">
        <v>13</v>
      </c>
      <c r="B73" s="106"/>
      <c r="C73" s="23"/>
      <c r="D73" s="45"/>
      <c r="E73" s="45"/>
      <c r="F73" s="45"/>
      <c r="G73" s="45"/>
      <c r="H73" s="45"/>
      <c r="I73" s="52"/>
    </row>
    <row r="74" spans="1:11">
      <c r="A74" s="100" t="s">
        <v>20</v>
      </c>
      <c r="B74" s="59" t="s">
        <v>1</v>
      </c>
      <c r="C74" s="23">
        <f t="shared" ref="C74:C81" si="6">C76</f>
        <v>7356</v>
      </c>
      <c r="D74" s="42"/>
      <c r="E74" s="42"/>
      <c r="F74" s="42"/>
      <c r="G74" s="42"/>
      <c r="H74" s="42"/>
      <c r="I74" s="42"/>
      <c r="J74" s="13"/>
      <c r="K74" s="13"/>
    </row>
    <row r="75" spans="1:11">
      <c r="A75" s="47"/>
      <c r="B75" s="39" t="s">
        <v>2</v>
      </c>
      <c r="C75" s="23">
        <f t="shared" si="6"/>
        <v>7356</v>
      </c>
      <c r="D75" s="42"/>
      <c r="E75" s="42"/>
      <c r="F75" s="42"/>
      <c r="G75" s="42"/>
      <c r="H75" s="42"/>
      <c r="I75" s="42"/>
      <c r="J75" s="13"/>
      <c r="K75" s="13"/>
    </row>
    <row r="76" spans="1:11">
      <c r="A76" s="32" t="s">
        <v>18</v>
      </c>
      <c r="B76" s="110" t="s">
        <v>1</v>
      </c>
      <c r="C76" s="28">
        <f t="shared" si="6"/>
        <v>7356</v>
      </c>
      <c r="D76" s="42"/>
      <c r="E76" s="48"/>
      <c r="F76" s="48"/>
      <c r="G76" s="48"/>
      <c r="H76" s="48"/>
      <c r="I76" s="48"/>
      <c r="J76" s="13"/>
      <c r="K76" s="13"/>
    </row>
    <row r="77" spans="1:11">
      <c r="A77" s="47" t="s">
        <v>19</v>
      </c>
      <c r="B77" s="105" t="s">
        <v>2</v>
      </c>
      <c r="C77" s="28">
        <f t="shared" si="6"/>
        <v>7356</v>
      </c>
      <c r="D77" s="42"/>
      <c r="E77" s="48"/>
      <c r="F77" s="48"/>
      <c r="G77" s="48"/>
      <c r="H77" s="48"/>
      <c r="I77" s="48"/>
      <c r="J77" s="13"/>
      <c r="K77" s="13"/>
    </row>
    <row r="78" spans="1:11">
      <c r="A78" s="16" t="s">
        <v>10</v>
      </c>
      <c r="B78" s="9" t="s">
        <v>1</v>
      </c>
      <c r="C78" s="23">
        <f t="shared" si="6"/>
        <v>7356</v>
      </c>
      <c r="D78" s="42"/>
      <c r="E78" s="48"/>
      <c r="F78" s="48"/>
      <c r="G78" s="48"/>
      <c r="H78" s="48"/>
      <c r="I78" s="48"/>
      <c r="J78" s="13"/>
      <c r="K78" s="13"/>
    </row>
    <row r="79" spans="1:11">
      <c r="A79" s="15"/>
      <c r="B79" s="11" t="s">
        <v>2</v>
      </c>
      <c r="C79" s="23">
        <f t="shared" si="6"/>
        <v>7356</v>
      </c>
      <c r="D79" s="42"/>
      <c r="E79" s="48"/>
      <c r="F79" s="48"/>
      <c r="G79" s="48"/>
      <c r="H79" s="48"/>
      <c r="I79" s="48"/>
      <c r="J79" s="13"/>
      <c r="K79" s="13"/>
    </row>
    <row r="80" spans="1:11">
      <c r="A80" s="37" t="s">
        <v>21</v>
      </c>
      <c r="B80" s="17" t="s">
        <v>1</v>
      </c>
      <c r="C80" s="23">
        <f t="shared" si="6"/>
        <v>7356</v>
      </c>
    </row>
    <row r="81" spans="1:11">
      <c r="A81" s="14"/>
      <c r="B81" s="18" t="s">
        <v>2</v>
      </c>
      <c r="C81" s="23">
        <f t="shared" si="6"/>
        <v>7356</v>
      </c>
    </row>
    <row r="82" spans="1:11">
      <c r="A82" s="27" t="s">
        <v>15</v>
      </c>
      <c r="B82" s="9" t="s">
        <v>1</v>
      </c>
      <c r="C82" s="23">
        <f>C93</f>
        <v>7356</v>
      </c>
    </row>
    <row r="83" spans="1:11">
      <c r="A83" s="10"/>
      <c r="B83" s="11" t="s">
        <v>2</v>
      </c>
      <c r="C83" s="23">
        <f>C94</f>
        <v>7356</v>
      </c>
    </row>
    <row r="84" spans="1:11" s="38" customFormat="1">
      <c r="A84" s="150" t="s">
        <v>17</v>
      </c>
      <c r="B84" s="151"/>
      <c r="C84" s="152"/>
      <c r="D84" s="95"/>
      <c r="E84" s="96"/>
      <c r="F84" s="95"/>
      <c r="G84" s="95"/>
      <c r="H84" s="95"/>
      <c r="I84" s="95"/>
    </row>
    <row r="85" spans="1:11" s="38" customFormat="1">
      <c r="A85" s="109" t="s">
        <v>13</v>
      </c>
      <c r="B85" s="59" t="s">
        <v>1</v>
      </c>
      <c r="C85" s="46">
        <f t="shared" ref="C85:C86" si="7">C87</f>
        <v>7356</v>
      </c>
      <c r="D85" s="97"/>
      <c r="E85" s="97"/>
      <c r="F85" s="97"/>
      <c r="G85" s="97"/>
      <c r="H85" s="97"/>
      <c r="I85" s="97"/>
    </row>
    <row r="86" spans="1:11" s="38" customFormat="1">
      <c r="A86" s="25" t="s">
        <v>33</v>
      </c>
      <c r="B86" s="18" t="s">
        <v>2</v>
      </c>
      <c r="C86" s="46">
        <f t="shared" si="7"/>
        <v>7356</v>
      </c>
      <c r="D86" s="43"/>
      <c r="E86" s="43"/>
      <c r="F86" s="43"/>
      <c r="G86" s="43"/>
      <c r="H86" s="43"/>
      <c r="I86" s="43"/>
    </row>
    <row r="87" spans="1:11" s="38" customFormat="1">
      <c r="A87" s="104" t="s">
        <v>23</v>
      </c>
      <c r="B87" s="17" t="s">
        <v>1</v>
      </c>
      <c r="C87" s="28">
        <f>C89</f>
        <v>7356</v>
      </c>
      <c r="D87" s="43"/>
      <c r="E87" s="43"/>
      <c r="F87" s="43"/>
      <c r="G87" s="43"/>
      <c r="H87" s="43"/>
      <c r="I87" s="43"/>
    </row>
    <row r="88" spans="1:11" s="38" customFormat="1">
      <c r="A88" s="25" t="s">
        <v>34</v>
      </c>
      <c r="B88" s="18" t="s">
        <v>2</v>
      </c>
      <c r="C88" s="28">
        <f>C90</f>
        <v>7356</v>
      </c>
      <c r="D88" s="43"/>
      <c r="E88" s="43"/>
      <c r="F88" s="43"/>
      <c r="G88" s="43"/>
      <c r="H88" s="43"/>
      <c r="I88" s="43"/>
    </row>
    <row r="89" spans="1:11">
      <c r="A89" s="16" t="s">
        <v>10</v>
      </c>
      <c r="B89" s="9" t="s">
        <v>1</v>
      </c>
      <c r="C89" s="23">
        <f t="shared" ref="C89:C90" si="8">C91</f>
        <v>7356</v>
      </c>
      <c r="D89" s="42"/>
      <c r="E89" s="48"/>
      <c r="F89" s="48"/>
      <c r="G89" s="48"/>
      <c r="H89" s="48"/>
      <c r="I89" s="48"/>
      <c r="J89" s="13"/>
      <c r="K89" s="13"/>
    </row>
    <row r="90" spans="1:11">
      <c r="A90" s="15"/>
      <c r="B90" s="11" t="s">
        <v>2</v>
      </c>
      <c r="C90" s="23">
        <f t="shared" si="8"/>
        <v>7356</v>
      </c>
      <c r="D90" s="42"/>
      <c r="E90" s="48"/>
      <c r="F90" s="48"/>
      <c r="G90" s="48"/>
      <c r="H90" s="48"/>
      <c r="I90" s="48"/>
      <c r="J90" s="13"/>
      <c r="K90" s="13"/>
    </row>
    <row r="91" spans="1:11">
      <c r="A91" s="37" t="s">
        <v>21</v>
      </c>
      <c r="B91" s="17" t="s">
        <v>1</v>
      </c>
      <c r="C91" s="23">
        <f>C93</f>
        <v>7356</v>
      </c>
    </row>
    <row r="92" spans="1:11">
      <c r="A92" s="14"/>
      <c r="B92" s="18" t="s">
        <v>2</v>
      </c>
      <c r="C92" s="23">
        <f>C94</f>
        <v>7356</v>
      </c>
    </row>
    <row r="93" spans="1:11">
      <c r="A93" s="27" t="s">
        <v>15</v>
      </c>
      <c r="B93" s="9" t="s">
        <v>1</v>
      </c>
      <c r="C93" s="23">
        <f>C95+C97</f>
        <v>7356</v>
      </c>
    </row>
    <row r="94" spans="1:11">
      <c r="A94" s="10"/>
      <c r="B94" s="11" t="s">
        <v>2</v>
      </c>
      <c r="C94" s="23">
        <f>C96+C98</f>
        <v>7356</v>
      </c>
    </row>
    <row r="95" spans="1:11" s="80" customFormat="1" ht="28.5" customHeight="1">
      <c r="A95" s="161" t="s">
        <v>46</v>
      </c>
      <c r="B95" s="83" t="s">
        <v>1</v>
      </c>
      <c r="C95" s="78">
        <v>7352</v>
      </c>
    </row>
    <row r="96" spans="1:11" s="82" customFormat="1">
      <c r="A96" s="120"/>
      <c r="B96" s="77" t="s">
        <v>2</v>
      </c>
      <c r="C96" s="78">
        <v>7352</v>
      </c>
    </row>
    <row r="97" spans="1:4" s="82" customFormat="1" ht="15.75">
      <c r="A97" s="154" t="s">
        <v>48</v>
      </c>
      <c r="B97" s="83" t="s">
        <v>1</v>
      </c>
      <c r="C97" s="78">
        <v>4</v>
      </c>
    </row>
    <row r="98" spans="1:4" s="82" customFormat="1">
      <c r="A98" s="120"/>
      <c r="B98" s="77" t="s">
        <v>2</v>
      </c>
      <c r="C98" s="78">
        <v>4</v>
      </c>
    </row>
    <row r="99" spans="1:4">
      <c r="A99" s="177" t="s">
        <v>27</v>
      </c>
      <c r="B99" s="177"/>
      <c r="C99" s="177"/>
      <c r="D99"/>
    </row>
    <row r="100" spans="1:4">
      <c r="A100" s="178" t="s">
        <v>13</v>
      </c>
      <c r="B100" s="178"/>
      <c r="C100" s="178"/>
      <c r="D100"/>
    </row>
    <row r="101" spans="1:4">
      <c r="A101" s="111" t="s">
        <v>20</v>
      </c>
      <c r="B101" s="12" t="s">
        <v>1</v>
      </c>
      <c r="C101" s="23">
        <f>C103+C111</f>
        <v>646</v>
      </c>
      <c r="D101"/>
    </row>
    <row r="102" spans="1:4">
      <c r="A102" s="10"/>
      <c r="B102" s="11" t="s">
        <v>2</v>
      </c>
      <c r="C102" s="23">
        <f>C104+C112</f>
        <v>646</v>
      </c>
      <c r="D102"/>
    </row>
    <row r="103" spans="1:4" s="38" customFormat="1">
      <c r="A103" s="32" t="s">
        <v>18</v>
      </c>
      <c r="B103" s="9" t="s">
        <v>1</v>
      </c>
      <c r="C103" s="28">
        <f t="shared" ref="C103:C108" si="9">C105</f>
        <v>200</v>
      </c>
    </row>
    <row r="104" spans="1:4" s="38" customFormat="1">
      <c r="A104" s="10" t="s">
        <v>19</v>
      </c>
      <c r="B104" s="11" t="s">
        <v>2</v>
      </c>
      <c r="C104" s="28">
        <f t="shared" si="9"/>
        <v>200</v>
      </c>
    </row>
    <row r="105" spans="1:4" s="38" customFormat="1">
      <c r="A105" s="16" t="s">
        <v>10</v>
      </c>
      <c r="B105" s="9" t="s">
        <v>1</v>
      </c>
      <c r="C105" s="23">
        <f t="shared" si="9"/>
        <v>200</v>
      </c>
    </row>
    <row r="106" spans="1:4" s="38" customFormat="1">
      <c r="A106" s="15"/>
      <c r="B106" s="11" t="s">
        <v>2</v>
      </c>
      <c r="C106" s="23">
        <f t="shared" si="9"/>
        <v>200</v>
      </c>
    </row>
    <row r="107" spans="1:4" s="38" customFormat="1">
      <c r="A107" s="66" t="s">
        <v>21</v>
      </c>
      <c r="B107" s="17" t="s">
        <v>1</v>
      </c>
      <c r="C107" s="23">
        <f t="shared" si="9"/>
        <v>200</v>
      </c>
    </row>
    <row r="108" spans="1:4" s="38" customFormat="1">
      <c r="A108" s="26"/>
      <c r="B108" s="18" t="s">
        <v>2</v>
      </c>
      <c r="C108" s="23">
        <f t="shared" si="9"/>
        <v>200</v>
      </c>
    </row>
    <row r="109" spans="1:4" s="38" customFormat="1">
      <c r="A109" s="33" t="s">
        <v>22</v>
      </c>
      <c r="B109" s="17" t="s">
        <v>1</v>
      </c>
      <c r="C109" s="23">
        <f>C143+C168</f>
        <v>200</v>
      </c>
    </row>
    <row r="110" spans="1:4" s="38" customFormat="1">
      <c r="A110" s="14"/>
      <c r="B110" s="18" t="s">
        <v>2</v>
      </c>
      <c r="C110" s="23">
        <f>C144+C169</f>
        <v>200</v>
      </c>
    </row>
    <row r="111" spans="1:4" s="63" customFormat="1" ht="15" customHeight="1">
      <c r="A111" s="35" t="s">
        <v>16</v>
      </c>
      <c r="B111" s="59" t="s">
        <v>1</v>
      </c>
      <c r="C111" s="102">
        <f t="shared" ref="C111:C112" si="10">C113</f>
        <v>446</v>
      </c>
    </row>
    <row r="112" spans="1:4" s="63" customFormat="1" ht="15" customHeight="1">
      <c r="A112" s="99" t="s">
        <v>19</v>
      </c>
      <c r="B112" s="39" t="s">
        <v>2</v>
      </c>
      <c r="C112" s="102">
        <f t="shared" si="10"/>
        <v>446</v>
      </c>
    </row>
    <row r="113" spans="1:5" s="63" customFormat="1" ht="13.5" customHeight="1">
      <c r="A113" s="179" t="s">
        <v>10</v>
      </c>
      <c r="B113" s="59" t="s">
        <v>1</v>
      </c>
      <c r="C113" s="46">
        <f>C115</f>
        <v>446</v>
      </c>
    </row>
    <row r="114" spans="1:5" s="63" customFormat="1" ht="14.25" customHeight="1">
      <c r="A114" s="180"/>
      <c r="B114" s="39" t="s">
        <v>2</v>
      </c>
      <c r="C114" s="46">
        <f>C116</f>
        <v>446</v>
      </c>
    </row>
    <row r="115" spans="1:5">
      <c r="A115" s="16" t="s">
        <v>21</v>
      </c>
      <c r="B115" s="9" t="s">
        <v>1</v>
      </c>
      <c r="C115" s="78">
        <f>C117</f>
        <v>446</v>
      </c>
      <c r="D115"/>
    </row>
    <row r="116" spans="1:5">
      <c r="A116" s="15"/>
      <c r="B116" s="11" t="s">
        <v>2</v>
      </c>
      <c r="C116" s="78">
        <f>C118</f>
        <v>446</v>
      </c>
      <c r="D116"/>
    </row>
    <row r="117" spans="1:5" s="63" customFormat="1">
      <c r="A117" s="124" t="s">
        <v>22</v>
      </c>
      <c r="B117" s="59" t="s">
        <v>1</v>
      </c>
      <c r="C117" s="46">
        <f>C128+C155</f>
        <v>446</v>
      </c>
    </row>
    <row r="118" spans="1:5" s="63" customFormat="1">
      <c r="A118" s="125"/>
      <c r="B118" s="39" t="s">
        <v>2</v>
      </c>
      <c r="C118" s="46">
        <f>C129+C156</f>
        <v>446</v>
      </c>
    </row>
    <row r="119" spans="1:5">
      <c r="A119" s="181" t="s">
        <v>28</v>
      </c>
      <c r="B119" s="182"/>
      <c r="C119" s="183"/>
      <c r="D119"/>
      <c r="E119" s="44"/>
    </row>
    <row r="120" spans="1:5">
      <c r="A120" s="24" t="s">
        <v>13</v>
      </c>
      <c r="B120" s="12" t="s">
        <v>1</v>
      </c>
      <c r="C120" s="62">
        <f t="shared" ref="C120:C127" si="11">C122</f>
        <v>416</v>
      </c>
      <c r="D120"/>
    </row>
    <row r="121" spans="1:5">
      <c r="A121" s="25" t="s">
        <v>14</v>
      </c>
      <c r="B121" s="11" t="s">
        <v>2</v>
      </c>
      <c r="C121" s="62">
        <f t="shared" si="11"/>
        <v>416</v>
      </c>
      <c r="D121"/>
    </row>
    <row r="122" spans="1:5">
      <c r="A122" s="32" t="s">
        <v>36</v>
      </c>
      <c r="B122" s="17" t="s">
        <v>1</v>
      </c>
      <c r="C122" s="30">
        <f t="shared" si="11"/>
        <v>416</v>
      </c>
      <c r="D122"/>
    </row>
    <row r="123" spans="1:5">
      <c r="A123" s="10" t="s">
        <v>19</v>
      </c>
      <c r="B123" s="18" t="s">
        <v>2</v>
      </c>
      <c r="C123" s="30">
        <f t="shared" si="11"/>
        <v>416</v>
      </c>
      <c r="D123"/>
    </row>
    <row r="124" spans="1:5">
      <c r="A124" s="16" t="s">
        <v>10</v>
      </c>
      <c r="B124" s="9" t="s">
        <v>1</v>
      </c>
      <c r="C124" s="62">
        <f t="shared" si="11"/>
        <v>416</v>
      </c>
      <c r="D124"/>
    </row>
    <row r="125" spans="1:5">
      <c r="A125" s="15"/>
      <c r="B125" s="11" t="s">
        <v>2</v>
      </c>
      <c r="C125" s="62">
        <f t="shared" si="11"/>
        <v>416</v>
      </c>
      <c r="D125"/>
    </row>
    <row r="126" spans="1:5">
      <c r="A126" s="66" t="s">
        <v>21</v>
      </c>
      <c r="B126" s="9" t="s">
        <v>1</v>
      </c>
      <c r="C126" s="62">
        <f t="shared" si="11"/>
        <v>416</v>
      </c>
      <c r="D126"/>
    </row>
    <row r="127" spans="1:5">
      <c r="A127" s="14"/>
      <c r="B127" s="11" t="s">
        <v>2</v>
      </c>
      <c r="C127" s="62">
        <f t="shared" si="11"/>
        <v>416</v>
      </c>
      <c r="D127"/>
    </row>
    <row r="128" spans="1:5" s="61" customFormat="1">
      <c r="A128" s="74" t="s">
        <v>22</v>
      </c>
      <c r="B128" s="29" t="s">
        <v>1</v>
      </c>
      <c r="C128" s="30">
        <f>C130</f>
        <v>416</v>
      </c>
    </row>
    <row r="129" spans="1:10" s="61" customFormat="1" ht="12" customHeight="1">
      <c r="A129" s="67"/>
      <c r="B129" s="31" t="s">
        <v>2</v>
      </c>
      <c r="C129" s="30">
        <f>C131</f>
        <v>416</v>
      </c>
    </row>
    <row r="130" spans="1:10" s="61" customFormat="1" ht="14.25">
      <c r="A130" s="155" t="s">
        <v>41</v>
      </c>
      <c r="B130" s="29" t="s">
        <v>1</v>
      </c>
      <c r="C130" s="28">
        <f>C132+C134</f>
        <v>416</v>
      </c>
    </row>
    <row r="131" spans="1:10" s="61" customFormat="1">
      <c r="A131" s="67"/>
      <c r="B131" s="31" t="s">
        <v>2</v>
      </c>
      <c r="C131" s="28">
        <f>C133+C135</f>
        <v>416</v>
      </c>
    </row>
    <row r="132" spans="1:10" s="80" customFormat="1" ht="75.75" customHeight="1">
      <c r="A132" s="149" t="s">
        <v>49</v>
      </c>
      <c r="B132" s="88" t="s">
        <v>1</v>
      </c>
      <c r="C132" s="46">
        <v>298</v>
      </c>
    </row>
    <row r="133" spans="1:10" s="82" customFormat="1">
      <c r="A133" s="116"/>
      <c r="B133" s="77" t="s">
        <v>2</v>
      </c>
      <c r="C133" s="46">
        <v>298</v>
      </c>
    </row>
    <row r="134" spans="1:10" s="80" customFormat="1" ht="75" customHeight="1">
      <c r="A134" s="149" t="s">
        <v>50</v>
      </c>
      <c r="B134" s="88" t="s">
        <v>1</v>
      </c>
      <c r="C134" s="46">
        <v>118</v>
      </c>
    </row>
    <row r="135" spans="1:10" s="82" customFormat="1">
      <c r="A135" s="116"/>
      <c r="B135" s="77" t="s">
        <v>2</v>
      </c>
      <c r="C135" s="46">
        <v>118</v>
      </c>
    </row>
    <row r="136" spans="1:10">
      <c r="A136" s="131" t="s">
        <v>25</v>
      </c>
      <c r="B136" s="132"/>
      <c r="C136" s="131"/>
      <c r="D136" s="45"/>
      <c r="E136" s="45"/>
      <c r="F136" s="45"/>
      <c r="G136" s="45"/>
      <c r="H136" s="45"/>
      <c r="I136" s="45"/>
      <c r="J136" s="13"/>
    </row>
    <row r="137" spans="1:10">
      <c r="A137" s="68" t="s">
        <v>13</v>
      </c>
      <c r="B137" s="59" t="s">
        <v>1</v>
      </c>
      <c r="C137" s="28">
        <f>C139+C149</f>
        <v>70</v>
      </c>
      <c r="D137" s="42"/>
      <c r="E137" s="79"/>
      <c r="F137" s="42"/>
      <c r="G137" s="42"/>
      <c r="H137" s="42"/>
      <c r="I137" s="42"/>
      <c r="J137" s="13"/>
    </row>
    <row r="138" spans="1:10">
      <c r="A138" s="47" t="s">
        <v>14</v>
      </c>
      <c r="B138" s="39" t="s">
        <v>2</v>
      </c>
      <c r="C138" s="28">
        <f>C140+C150</f>
        <v>70</v>
      </c>
      <c r="D138" s="42"/>
      <c r="E138" s="79"/>
      <c r="F138" s="42"/>
      <c r="G138" s="42"/>
      <c r="H138" s="42"/>
      <c r="I138" s="42"/>
      <c r="J138" s="13"/>
    </row>
    <row r="139" spans="1:10" s="63" customFormat="1">
      <c r="A139" s="72" t="s">
        <v>18</v>
      </c>
      <c r="B139" s="115" t="s">
        <v>1</v>
      </c>
      <c r="C139" s="28">
        <f t="shared" ref="C139:C142" si="12">C141</f>
        <v>40</v>
      </c>
      <c r="D139" s="43"/>
      <c r="E139" s="43"/>
      <c r="F139" s="43"/>
      <c r="G139" s="43"/>
      <c r="H139" s="43"/>
      <c r="I139" s="43"/>
    </row>
    <row r="140" spans="1:10" s="63" customFormat="1">
      <c r="A140" s="64" t="s">
        <v>19</v>
      </c>
      <c r="B140" s="70" t="s">
        <v>2</v>
      </c>
      <c r="C140" s="28">
        <f t="shared" si="12"/>
        <v>40</v>
      </c>
    </row>
    <row r="141" spans="1:10" s="38" customFormat="1">
      <c r="A141" s="16" t="s">
        <v>10</v>
      </c>
      <c r="B141" s="9" t="s">
        <v>1</v>
      </c>
      <c r="C141" s="23">
        <f t="shared" si="12"/>
        <v>40</v>
      </c>
    </row>
    <row r="142" spans="1:10" s="38" customFormat="1">
      <c r="A142" s="15"/>
      <c r="B142" s="11" t="s">
        <v>2</v>
      </c>
      <c r="C142" s="23">
        <f t="shared" si="12"/>
        <v>40</v>
      </c>
    </row>
    <row r="143" spans="1:10" s="63" customFormat="1" ht="15" customHeight="1">
      <c r="A143" s="124" t="s">
        <v>22</v>
      </c>
      <c r="B143" s="59" t="s">
        <v>1</v>
      </c>
      <c r="C143" s="46">
        <f>C145</f>
        <v>40</v>
      </c>
    </row>
    <row r="144" spans="1:10" s="63" customFormat="1" ht="15" customHeight="1">
      <c r="A144" s="125"/>
      <c r="B144" s="39" t="s">
        <v>2</v>
      </c>
      <c r="C144" s="46">
        <f>C146</f>
        <v>40</v>
      </c>
    </row>
    <row r="145" spans="1:4" ht="25.5">
      <c r="A145" s="135" t="s">
        <v>35</v>
      </c>
      <c r="B145" s="9" t="s">
        <v>1</v>
      </c>
      <c r="C145" s="23">
        <f>C147</f>
        <v>40</v>
      </c>
    </row>
    <row r="146" spans="1:4">
      <c r="A146" s="10"/>
      <c r="B146" s="11" t="s">
        <v>2</v>
      </c>
      <c r="C146" s="23">
        <f>C148</f>
        <v>40</v>
      </c>
    </row>
    <row r="147" spans="1:4" s="123" customFormat="1" ht="29.25" customHeight="1">
      <c r="A147" s="157" t="s">
        <v>51</v>
      </c>
      <c r="B147" s="60" t="s">
        <v>1</v>
      </c>
      <c r="C147" s="40">
        <v>40</v>
      </c>
      <c r="D147" s="122"/>
    </row>
    <row r="148" spans="1:4">
      <c r="A148" s="47"/>
      <c r="B148" s="39" t="s">
        <v>2</v>
      </c>
      <c r="C148" s="46">
        <v>40</v>
      </c>
    </row>
    <row r="149" spans="1:4" s="63" customFormat="1" ht="15" customHeight="1">
      <c r="A149" s="35" t="s">
        <v>16</v>
      </c>
      <c r="B149" s="59" t="s">
        <v>1</v>
      </c>
      <c r="C149" s="102">
        <f t="shared" ref="C149:C150" si="13">C151</f>
        <v>30</v>
      </c>
    </row>
    <row r="150" spans="1:4" s="63" customFormat="1" ht="15" customHeight="1">
      <c r="A150" s="99" t="s">
        <v>19</v>
      </c>
      <c r="B150" s="39" t="s">
        <v>2</v>
      </c>
      <c r="C150" s="102">
        <f t="shared" si="13"/>
        <v>30</v>
      </c>
    </row>
    <row r="151" spans="1:4" s="63" customFormat="1" ht="13.5" customHeight="1">
      <c r="A151" s="179" t="s">
        <v>10</v>
      </c>
      <c r="B151" s="59" t="s">
        <v>1</v>
      </c>
      <c r="C151" s="46">
        <f t="shared" ref="C151:C158" si="14">C153</f>
        <v>30</v>
      </c>
    </row>
    <row r="152" spans="1:4" s="63" customFormat="1" ht="14.25" customHeight="1">
      <c r="A152" s="180"/>
      <c r="B152" s="39" t="s">
        <v>2</v>
      </c>
      <c r="C152" s="46">
        <f t="shared" si="14"/>
        <v>30</v>
      </c>
    </row>
    <row r="153" spans="1:4">
      <c r="A153" s="16" t="s">
        <v>21</v>
      </c>
      <c r="B153" s="9" t="s">
        <v>1</v>
      </c>
      <c r="C153" s="78">
        <f t="shared" si="14"/>
        <v>30</v>
      </c>
      <c r="D153"/>
    </row>
    <row r="154" spans="1:4">
      <c r="A154" s="15"/>
      <c r="B154" s="11" t="s">
        <v>2</v>
      </c>
      <c r="C154" s="78">
        <f t="shared" si="14"/>
        <v>30</v>
      </c>
      <c r="D154"/>
    </row>
    <row r="155" spans="1:4" s="63" customFormat="1">
      <c r="A155" s="124" t="s">
        <v>22</v>
      </c>
      <c r="B155" s="59" t="s">
        <v>1</v>
      </c>
      <c r="C155" s="46">
        <f t="shared" si="14"/>
        <v>30</v>
      </c>
    </row>
    <row r="156" spans="1:4" s="63" customFormat="1">
      <c r="A156" s="125"/>
      <c r="B156" s="39" t="s">
        <v>2</v>
      </c>
      <c r="C156" s="46">
        <f t="shared" si="14"/>
        <v>30</v>
      </c>
    </row>
    <row r="157" spans="1:4" s="117" customFormat="1">
      <c r="A157" s="101" t="s">
        <v>52</v>
      </c>
      <c r="B157" s="89" t="s">
        <v>1</v>
      </c>
      <c r="C157" s="90">
        <f t="shared" si="14"/>
        <v>30</v>
      </c>
    </row>
    <row r="158" spans="1:4" s="117" customFormat="1">
      <c r="A158" s="92"/>
      <c r="B158" s="91" t="s">
        <v>2</v>
      </c>
      <c r="C158" s="90">
        <f t="shared" si="14"/>
        <v>30</v>
      </c>
    </row>
    <row r="159" spans="1:4" s="80" customFormat="1" ht="28.5" customHeight="1">
      <c r="A159" s="149" t="s">
        <v>44</v>
      </c>
      <c r="B159" s="88" t="s">
        <v>1</v>
      </c>
      <c r="C159" s="46">
        <v>30</v>
      </c>
    </row>
    <row r="160" spans="1:4" s="82" customFormat="1">
      <c r="A160" s="116"/>
      <c r="B160" s="77" t="s">
        <v>2</v>
      </c>
      <c r="C160" s="46">
        <v>30</v>
      </c>
    </row>
    <row r="161" spans="1:11">
      <c r="A161" s="137" t="s">
        <v>30</v>
      </c>
      <c r="B161" s="54"/>
      <c r="C161" s="103"/>
      <c r="D161" s="173"/>
      <c r="E161" s="173"/>
      <c r="F161" s="174"/>
      <c r="G161" s="174"/>
      <c r="H161" s="174"/>
      <c r="I161" s="174"/>
    </row>
    <row r="162" spans="1:11" s="63" customFormat="1">
      <c r="A162" s="112" t="s">
        <v>13</v>
      </c>
      <c r="B162" s="113" t="s">
        <v>1</v>
      </c>
      <c r="C162" s="23">
        <f t="shared" ref="C162:C167" si="15">C164</f>
        <v>160</v>
      </c>
      <c r="D162" s="43"/>
      <c r="E162" s="43"/>
      <c r="F162" s="43"/>
      <c r="G162" s="43"/>
      <c r="H162" s="43"/>
      <c r="I162" s="43"/>
    </row>
    <row r="163" spans="1:11" s="63" customFormat="1">
      <c r="A163" s="71" t="s">
        <v>14</v>
      </c>
      <c r="B163" s="114" t="s">
        <v>2</v>
      </c>
      <c r="C163" s="23">
        <f t="shared" si="15"/>
        <v>160</v>
      </c>
      <c r="D163" s="43"/>
      <c r="E163" s="43"/>
      <c r="F163" s="43"/>
      <c r="G163" s="43"/>
      <c r="H163" s="43"/>
      <c r="I163" s="43"/>
    </row>
    <row r="164" spans="1:11" s="63" customFormat="1">
      <c r="A164" s="72" t="s">
        <v>18</v>
      </c>
      <c r="B164" s="115" t="s">
        <v>1</v>
      </c>
      <c r="C164" s="28">
        <f t="shared" si="15"/>
        <v>160</v>
      </c>
      <c r="D164" s="43"/>
      <c r="E164" s="43"/>
      <c r="F164" s="43"/>
      <c r="G164" s="43"/>
      <c r="H164" s="43"/>
      <c r="I164" s="43"/>
    </row>
    <row r="165" spans="1:11" s="63" customFormat="1">
      <c r="A165" s="64" t="s">
        <v>19</v>
      </c>
      <c r="B165" s="70" t="s">
        <v>2</v>
      </c>
      <c r="C165" s="28">
        <f t="shared" si="15"/>
        <v>160</v>
      </c>
    </row>
    <row r="166" spans="1:11" s="38" customFormat="1">
      <c r="A166" s="16" t="s">
        <v>10</v>
      </c>
      <c r="B166" s="9" t="s">
        <v>1</v>
      </c>
      <c r="C166" s="23">
        <f t="shared" si="15"/>
        <v>160</v>
      </c>
    </row>
    <row r="167" spans="1:11" s="38" customFormat="1">
      <c r="A167" s="15"/>
      <c r="B167" s="11" t="s">
        <v>2</v>
      </c>
      <c r="C167" s="23">
        <f t="shared" si="15"/>
        <v>160</v>
      </c>
    </row>
    <row r="168" spans="1:11" s="63" customFormat="1" ht="15" customHeight="1">
      <c r="A168" s="124" t="s">
        <v>22</v>
      </c>
      <c r="B168" s="59" t="s">
        <v>1</v>
      </c>
      <c r="C168" s="46">
        <f>C170+C172</f>
        <v>160</v>
      </c>
    </row>
    <row r="169" spans="1:11" s="63" customFormat="1" ht="15" customHeight="1">
      <c r="A169" s="125"/>
      <c r="B169" s="39" t="s">
        <v>2</v>
      </c>
      <c r="C169" s="46">
        <f>C171+C173</f>
        <v>160</v>
      </c>
    </row>
    <row r="170" spans="1:11" s="80" customFormat="1" ht="60" customHeight="1">
      <c r="A170" s="159" t="s">
        <v>42</v>
      </c>
      <c r="B170" s="88" t="s">
        <v>1</v>
      </c>
      <c r="C170" s="78">
        <v>100</v>
      </c>
    </row>
    <row r="171" spans="1:11" s="82" customFormat="1">
      <c r="A171" s="116"/>
      <c r="B171" s="77" t="s">
        <v>2</v>
      </c>
      <c r="C171" s="78">
        <v>100</v>
      </c>
    </row>
    <row r="172" spans="1:11" s="80" customFormat="1" ht="59.25" customHeight="1">
      <c r="A172" s="160" t="s">
        <v>43</v>
      </c>
      <c r="B172" s="88" t="s">
        <v>1</v>
      </c>
      <c r="C172" s="78">
        <v>60</v>
      </c>
    </row>
    <row r="173" spans="1:11" s="82" customFormat="1">
      <c r="A173" s="116"/>
      <c r="B173" s="77" t="s">
        <v>2</v>
      </c>
      <c r="C173" s="78">
        <v>60</v>
      </c>
    </row>
    <row r="174" spans="1:11">
      <c r="A174" s="81" t="s">
        <v>24</v>
      </c>
      <c r="B174" s="51"/>
      <c r="C174" s="50"/>
      <c r="D174" s="45"/>
      <c r="E174" s="45"/>
      <c r="F174" s="45"/>
      <c r="G174" s="45"/>
      <c r="H174" s="45"/>
      <c r="I174" s="45"/>
      <c r="J174" s="13"/>
      <c r="K174" s="44"/>
    </row>
    <row r="175" spans="1:11">
      <c r="A175" s="69" t="s">
        <v>13</v>
      </c>
      <c r="B175" s="59" t="s">
        <v>1</v>
      </c>
      <c r="C175" s="23">
        <f>C177</f>
        <v>-40</v>
      </c>
      <c r="D175" s="45"/>
      <c r="E175" s="45"/>
      <c r="F175" s="45"/>
      <c r="G175" s="45"/>
      <c r="H175" s="45"/>
      <c r="I175" s="52"/>
    </row>
    <row r="176" spans="1:11">
      <c r="A176" s="47" t="s">
        <v>20</v>
      </c>
      <c r="B176" s="39" t="s">
        <v>2</v>
      </c>
      <c r="C176" s="23">
        <f>C178</f>
        <v>-40</v>
      </c>
      <c r="D176" s="42"/>
      <c r="E176" s="42"/>
      <c r="F176" s="42"/>
      <c r="G176" s="42"/>
      <c r="H176" s="42"/>
      <c r="I176" s="42"/>
      <c r="J176" s="13"/>
      <c r="K176" s="13"/>
    </row>
    <row r="177" spans="1:11">
      <c r="A177" s="32" t="s">
        <v>18</v>
      </c>
      <c r="B177" s="110" t="s">
        <v>1</v>
      </c>
      <c r="C177" s="28">
        <f t="shared" ref="C177:C180" si="16">C179</f>
        <v>-40</v>
      </c>
      <c r="D177" s="42"/>
      <c r="E177" s="48"/>
      <c r="F177" s="48"/>
      <c r="G177" s="48"/>
      <c r="H177" s="48"/>
      <c r="I177" s="48"/>
      <c r="J177" s="13"/>
      <c r="K177" s="13"/>
    </row>
    <row r="178" spans="1:11">
      <c r="A178" s="47" t="s">
        <v>19</v>
      </c>
      <c r="B178" s="105" t="s">
        <v>2</v>
      </c>
      <c r="C178" s="28">
        <f t="shared" si="16"/>
        <v>-40</v>
      </c>
      <c r="D178" s="42"/>
      <c r="E178" s="48"/>
      <c r="F178" s="48"/>
      <c r="G178" s="48"/>
      <c r="H178" s="48"/>
      <c r="I178" s="48"/>
      <c r="J178" s="13"/>
      <c r="K178" s="13"/>
    </row>
    <row r="179" spans="1:11">
      <c r="A179" s="16" t="s">
        <v>10</v>
      </c>
      <c r="B179" s="9" t="s">
        <v>1</v>
      </c>
      <c r="C179" s="23">
        <f t="shared" si="16"/>
        <v>-40</v>
      </c>
      <c r="D179" s="42"/>
      <c r="E179" s="48"/>
      <c r="F179" s="48"/>
      <c r="G179" s="48"/>
      <c r="H179" s="48"/>
      <c r="I179" s="48"/>
      <c r="J179" s="13"/>
      <c r="K179" s="13"/>
    </row>
    <row r="180" spans="1:11">
      <c r="A180" s="15"/>
      <c r="B180" s="11" t="s">
        <v>2</v>
      </c>
      <c r="C180" s="23">
        <f t="shared" si="16"/>
        <v>-40</v>
      </c>
      <c r="D180" s="42"/>
      <c r="E180" s="48"/>
      <c r="F180" s="48"/>
      <c r="G180" s="48"/>
      <c r="H180" s="48"/>
      <c r="I180" s="48"/>
      <c r="J180" s="13"/>
      <c r="K180" s="13"/>
    </row>
    <row r="181" spans="1:11">
      <c r="A181" s="16" t="s">
        <v>31</v>
      </c>
      <c r="B181" s="60" t="s">
        <v>1</v>
      </c>
      <c r="C181" s="23">
        <f>C192</f>
        <v>-40</v>
      </c>
      <c r="D181" s="42"/>
      <c r="E181" s="48"/>
      <c r="F181" s="48"/>
      <c r="G181" s="48"/>
      <c r="H181" s="48"/>
      <c r="I181" s="48"/>
      <c r="J181" s="13"/>
      <c r="K181" s="13"/>
    </row>
    <row r="182" spans="1:11">
      <c r="A182" s="15"/>
      <c r="B182" s="39" t="s">
        <v>2</v>
      </c>
      <c r="C182" s="23">
        <f>C193</f>
        <v>-40</v>
      </c>
      <c r="D182" s="42"/>
      <c r="E182" s="48"/>
      <c r="F182" s="48"/>
      <c r="G182" s="48"/>
      <c r="H182" s="48"/>
      <c r="I182" s="48"/>
      <c r="J182" s="13"/>
      <c r="K182" s="13"/>
    </row>
    <row r="183" spans="1:11">
      <c r="A183" s="131" t="s">
        <v>25</v>
      </c>
      <c r="B183" s="132"/>
      <c r="C183" s="131"/>
      <c r="D183" s="45"/>
      <c r="E183" s="45"/>
      <c r="F183" s="45"/>
      <c r="G183" s="45"/>
      <c r="H183" s="45"/>
      <c r="I183" s="45"/>
      <c r="J183" s="13"/>
    </row>
    <row r="184" spans="1:11">
      <c r="A184" s="68" t="s">
        <v>13</v>
      </c>
      <c r="B184" s="59" t="s">
        <v>1</v>
      </c>
      <c r="C184" s="28">
        <f>C186</f>
        <v>-40</v>
      </c>
      <c r="D184" s="42"/>
      <c r="E184" s="79"/>
      <c r="F184" s="42"/>
      <c r="G184" s="42"/>
      <c r="H184" s="42"/>
      <c r="I184" s="42"/>
      <c r="J184" s="13"/>
    </row>
    <row r="185" spans="1:11">
      <c r="A185" s="47" t="s">
        <v>14</v>
      </c>
      <c r="B185" s="39" t="s">
        <v>2</v>
      </c>
      <c r="C185" s="28">
        <f>C187</f>
        <v>-40</v>
      </c>
      <c r="D185" s="42"/>
      <c r="E185" s="79"/>
      <c r="F185" s="42"/>
      <c r="G185" s="42"/>
      <c r="H185" s="42"/>
      <c r="I185" s="42"/>
      <c r="J185" s="13"/>
    </row>
    <row r="186" spans="1:11" s="63" customFormat="1" ht="15" customHeight="1">
      <c r="A186" s="98" t="s">
        <v>18</v>
      </c>
      <c r="B186" s="59" t="s">
        <v>1</v>
      </c>
      <c r="C186" s="102">
        <f t="shared" ref="C186:C187" si="17">C188</f>
        <v>-40</v>
      </c>
    </row>
    <row r="187" spans="1:11" s="63" customFormat="1" ht="15" customHeight="1">
      <c r="A187" s="99" t="s">
        <v>19</v>
      </c>
      <c r="B187" s="39" t="s">
        <v>2</v>
      </c>
      <c r="C187" s="102">
        <f t="shared" si="17"/>
        <v>-40</v>
      </c>
    </row>
    <row r="188" spans="1:11" s="63" customFormat="1" ht="13.5" customHeight="1">
      <c r="A188" s="179" t="s">
        <v>10</v>
      </c>
      <c r="B188" s="59" t="s">
        <v>1</v>
      </c>
      <c r="C188" s="46">
        <f>C190+C282</f>
        <v>-40</v>
      </c>
    </row>
    <row r="189" spans="1:11" s="63" customFormat="1" ht="14.25" customHeight="1">
      <c r="A189" s="180"/>
      <c r="B189" s="39" t="s">
        <v>2</v>
      </c>
      <c r="C189" s="46">
        <f>C191+C283</f>
        <v>-40</v>
      </c>
    </row>
    <row r="190" spans="1:11">
      <c r="A190" s="16" t="s">
        <v>21</v>
      </c>
      <c r="B190" s="9" t="s">
        <v>1</v>
      </c>
      <c r="C190" s="78">
        <f>C192</f>
        <v>-40</v>
      </c>
      <c r="D190"/>
    </row>
    <row r="191" spans="1:11">
      <c r="A191" s="15"/>
      <c r="B191" s="11" t="s">
        <v>2</v>
      </c>
      <c r="C191" s="78">
        <f>C193</f>
        <v>-40</v>
      </c>
      <c r="D191"/>
    </row>
    <row r="192" spans="1:11" s="63" customFormat="1">
      <c r="A192" s="124" t="s">
        <v>22</v>
      </c>
      <c r="B192" s="59" t="s">
        <v>1</v>
      </c>
      <c r="C192" s="46">
        <f>C194</f>
        <v>-40</v>
      </c>
    </row>
    <row r="193" spans="1:10" s="63" customFormat="1">
      <c r="A193" s="125"/>
      <c r="B193" s="39" t="s">
        <v>2</v>
      </c>
      <c r="C193" s="46">
        <f>C195</f>
        <v>-40</v>
      </c>
    </row>
    <row r="194" spans="1:10" ht="25.5">
      <c r="A194" s="135" t="s">
        <v>35</v>
      </c>
      <c r="B194" s="9" t="s">
        <v>1</v>
      </c>
      <c r="C194" s="23">
        <f>C196+C198+C200+C202+C204+C206+C208+C210+C212+C214+C216+C218+C220+C222+C224+C226+C228+C230+C232+C234+C236+C238+C240+C242+C244+C246+C248+C250+C252+C254+C256+C258</f>
        <v>-40</v>
      </c>
    </row>
    <row r="195" spans="1:10">
      <c r="A195" s="10"/>
      <c r="B195" s="11" t="s">
        <v>2</v>
      </c>
      <c r="C195" s="23">
        <f>C197+C199+C201+C203+C205+C207+C209+C211+C213+C215+C217+C219+C221+C223+C225+C227+C229+C231+C233+C235+C237+C239+C241+C243+C245+C247+C249+C251+C253+C255+C257+C259</f>
        <v>-40</v>
      </c>
    </row>
    <row r="196" spans="1:10" s="123" customFormat="1" ht="15">
      <c r="A196" s="158" t="s">
        <v>39</v>
      </c>
      <c r="B196" s="60" t="s">
        <v>1</v>
      </c>
      <c r="C196" s="40">
        <v>-40</v>
      </c>
      <c r="D196" s="122"/>
    </row>
    <row r="197" spans="1:10">
      <c r="A197" s="47"/>
      <c r="B197" s="39" t="s">
        <v>2</v>
      </c>
      <c r="C197" s="46">
        <v>-40</v>
      </c>
    </row>
    <row r="198" spans="1:10" s="118" customFormat="1">
      <c r="A198" s="119"/>
      <c r="B198" s="136"/>
      <c r="C198" s="41"/>
      <c r="D198" s="41"/>
      <c r="E198" s="41"/>
      <c r="F198" s="41"/>
      <c r="G198" s="41"/>
      <c r="H198" s="41"/>
      <c r="I198" s="41"/>
      <c r="J198" s="119"/>
    </row>
    <row r="199" spans="1:10" s="118" customFormat="1">
      <c r="A199" s="119"/>
      <c r="B199" s="136"/>
      <c r="C199" s="41"/>
      <c r="D199" s="41"/>
      <c r="E199" s="41"/>
      <c r="F199" s="41"/>
      <c r="G199" s="41"/>
      <c r="H199" s="41"/>
      <c r="I199" s="41"/>
      <c r="J199" s="119"/>
    </row>
    <row r="200" spans="1:10" s="118" customFormat="1">
      <c r="A200" s="119"/>
      <c r="B200" s="136"/>
      <c r="C200" s="41"/>
      <c r="D200" s="41"/>
      <c r="E200" s="41"/>
      <c r="F200" s="41"/>
      <c r="G200" s="41"/>
      <c r="H200" s="41"/>
      <c r="I200" s="41"/>
      <c r="J200" s="119"/>
    </row>
    <row r="201" spans="1:10" s="118" customFormat="1">
      <c r="A201" s="119"/>
      <c r="B201" s="136"/>
      <c r="C201" s="41"/>
      <c r="D201" s="41"/>
      <c r="E201" s="41"/>
      <c r="F201" s="41"/>
      <c r="G201" s="41"/>
      <c r="H201" s="41"/>
      <c r="I201" s="41"/>
      <c r="J201" s="119"/>
    </row>
    <row r="202" spans="1:10">
      <c r="A202" s="175"/>
      <c r="B202" s="176"/>
      <c r="C202" s="176"/>
    </row>
    <row r="203" spans="1:10">
      <c r="A203" s="175"/>
      <c r="B203" s="176"/>
      <c r="C203" s="176"/>
    </row>
    <row r="204" spans="1:10">
      <c r="A204" s="147"/>
      <c r="B204" s="148"/>
      <c r="C204" s="148"/>
    </row>
    <row r="205" spans="1:10">
      <c r="A205" s="147"/>
      <c r="B205" s="148"/>
      <c r="C205" s="148"/>
    </row>
    <row r="206" spans="1:10">
      <c r="A206" s="147"/>
      <c r="B206" s="148"/>
      <c r="C206" s="148"/>
    </row>
    <row r="207" spans="1:10">
      <c r="A207" s="44"/>
    </row>
    <row r="208" spans="1:10">
      <c r="A208" s="44"/>
    </row>
    <row r="209" spans="1:53">
      <c r="A209" s="44"/>
    </row>
    <row r="216" spans="1:53" s="1" customFormat="1">
      <c r="A216" s="19"/>
      <c r="C216"/>
      <c r="D216" s="38"/>
      <c r="E216"/>
      <c r="F216"/>
      <c r="G216"/>
      <c r="H216"/>
      <c r="I216"/>
      <c r="J216"/>
      <c r="K216"/>
      <c r="L216"/>
      <c r="M216"/>
      <c r="N216"/>
      <c r="O216"/>
      <c r="P216"/>
      <c r="Q216"/>
      <c r="R216"/>
      <c r="S216"/>
      <c r="T216"/>
      <c r="U216"/>
      <c r="V216"/>
      <c r="W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</row>
    <row r="217" spans="1:53" s="1" customFormat="1">
      <c r="A217" s="19"/>
      <c r="C217"/>
      <c r="D217" s="38"/>
      <c r="E217"/>
      <c r="F217"/>
      <c r="G217"/>
      <c r="H217"/>
      <c r="I217"/>
      <c r="J217"/>
      <c r="K217"/>
      <c r="L217"/>
      <c r="M217"/>
      <c r="N217"/>
      <c r="O217"/>
      <c r="P217"/>
      <c r="Q217"/>
      <c r="R217"/>
      <c r="S217"/>
      <c r="T217"/>
      <c r="U217"/>
      <c r="V217"/>
      <c r="W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</row>
  </sheetData>
  <mergeCells count="15">
    <mergeCell ref="D161:I161"/>
    <mergeCell ref="A202:C202"/>
    <mergeCell ref="A203:C203"/>
    <mergeCell ref="A99:C99"/>
    <mergeCell ref="A100:C100"/>
    <mergeCell ref="A151:A152"/>
    <mergeCell ref="A113:A114"/>
    <mergeCell ref="A119:C119"/>
    <mergeCell ref="A188:A189"/>
    <mergeCell ref="A1:C1"/>
    <mergeCell ref="A2:C2"/>
    <mergeCell ref="A6:C6"/>
    <mergeCell ref="C8:C10"/>
    <mergeCell ref="A51:C51"/>
    <mergeCell ref="A42:C42"/>
  </mergeCells>
  <pageMargins left="0.70866141732283472" right="0.70866141732283472" top="0.55118110236220474" bottom="0.55118110236220474" header="0.31496062992125984" footer="0.31496062992125984"/>
  <pageSetup paperSize="9" orientation="portrait" r:id="rId1"/>
  <headerFoot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23 mai 2024</vt:lpstr>
      <vt:lpstr>'23 mai 2024'!Print_Titles</vt:lpstr>
    </vt:vector>
  </TitlesOfParts>
  <Company>Ministerul Finantelor Publice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Gabriela P.</dc:creator>
  <cp:lastModifiedBy>loredanat</cp:lastModifiedBy>
  <cp:lastPrinted>2024-05-16T12:44:04Z</cp:lastPrinted>
  <dcterms:created xsi:type="dcterms:W3CDTF">2003-05-13T09:24:28Z</dcterms:created>
  <dcterms:modified xsi:type="dcterms:W3CDTF">2024-06-06T10:24:54Z</dcterms:modified>
</cp:coreProperties>
</file>